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Informacja o stanie mienia komunalnego za 2018 r\"/>
    </mc:Choice>
  </mc:AlternateContent>
  <bookViews>
    <workbookView xWindow="0" yWindow="0" windowWidth="12180" windowHeight="6675" tabRatio="352" activeTab="1"/>
  </bookViews>
  <sheets>
    <sheet name="własność" sheetId="1" r:id="rId1"/>
    <sheet name="WU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K12" i="1"/>
  <c r="K13" i="1"/>
  <c r="K14" i="1"/>
  <c r="K15" i="1"/>
  <c r="K11" i="1"/>
  <c r="K10" i="1"/>
  <c r="K9" i="1"/>
  <c r="K16" i="1" l="1"/>
</calcChain>
</file>

<file path=xl/sharedStrings.xml><?xml version="1.0" encoding="utf-8"?>
<sst xmlns="http://schemas.openxmlformats.org/spreadsheetml/2006/main" count="54" uniqueCount="44">
  <si>
    <t xml:space="preserve"> </t>
  </si>
  <si>
    <t>228/1000</t>
  </si>
  <si>
    <t>158/1000</t>
  </si>
  <si>
    <t>42/1000</t>
  </si>
  <si>
    <t>27/1000</t>
  </si>
  <si>
    <t>89/1000</t>
  </si>
  <si>
    <t>1/2</t>
  </si>
  <si>
    <t>690/10000</t>
  </si>
  <si>
    <t>Wykaz sprzedanych lokali wraz z udziałem w niewydzielonych częściach gruntu</t>
  </si>
  <si>
    <t>Lp.</t>
  </si>
  <si>
    <t>Obręb</t>
  </si>
  <si>
    <t xml:space="preserve">Działka nr     </t>
  </si>
  <si>
    <t xml:space="preserve">Pow.     [ha]      </t>
  </si>
  <si>
    <t xml:space="preserve">  Adres nieruchomości </t>
  </si>
  <si>
    <t>Udział we współwł.</t>
  </si>
  <si>
    <t>Fundusz remontowy</t>
  </si>
  <si>
    <t>Vat 23%</t>
  </si>
  <si>
    <t xml:space="preserve">Razem        zł </t>
  </si>
  <si>
    <t xml:space="preserve">Rep. A. Nr 16680/2018 z dn. 05.12.2018 r. </t>
  </si>
  <si>
    <t>Kilińskiego 9 zwr. kosztów sąd.</t>
  </si>
  <si>
    <t>Moniuszki 10/U lok. uż  przetarg</t>
  </si>
  <si>
    <t>Rejtana 6/6 lok. mieszk.przetarg</t>
  </si>
  <si>
    <t>Rynek 26/1U lok. uż. przetarg</t>
  </si>
  <si>
    <t>Kilińskiego 9 podwórko  wyrok sądu</t>
  </si>
  <si>
    <t>Kilińskiego 9 podwórko wyrok sądu</t>
  </si>
  <si>
    <t>Obręb nr</t>
  </si>
  <si>
    <t xml:space="preserve">Kwota za lokal  (netto) </t>
  </si>
  <si>
    <t>zw.</t>
  </si>
  <si>
    <t>Mickiewicza 3/11 lok. uż. dla najemcy</t>
  </si>
  <si>
    <t>I C 1426/16           4.12.2018</t>
  </si>
  <si>
    <t>Rep 14/4/2018 4.04.2018</t>
  </si>
  <si>
    <t>Rep 8870/2018 27.06.2018</t>
  </si>
  <si>
    <t>Rep 14211/2018 10.10.2018</t>
  </si>
  <si>
    <t>Rep 17120/2018 12.12.2018</t>
  </si>
  <si>
    <t>Nr aktu notarialnego</t>
  </si>
  <si>
    <t>Nr atu Nnaotarialnego                        / sygn akt sądowych</t>
  </si>
  <si>
    <t>Kwota wpłacona  za udział    w działce (netto)</t>
  </si>
  <si>
    <t xml:space="preserve">  Adres    nieruchomości </t>
  </si>
  <si>
    <t>Stan od 01.01.2018 r. do 31.12.2018 r.</t>
  </si>
  <si>
    <t>Komisji Edukacji Narodowej 1/3 - przetarg</t>
  </si>
  <si>
    <t>Załacznik nr 17</t>
  </si>
  <si>
    <t>Wykaz sprzedanych lokali mieszkalnych wraz z udziałem w prawie użytkowania wieczystego gruntu od 01.01.2018 r. do 31.12.2018 r.</t>
  </si>
  <si>
    <t>Kwota wpłacona              za udział w działce (netto)          w zł</t>
  </si>
  <si>
    <t>Kwota wpłacona                  za lokal (netto)        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</si>
</sst>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0" tint="-0.499984740745262"/>
      <name val="Times New Roman"/>
      <family val="1"/>
      <charset val="238"/>
    </font>
    <font>
      <sz val="8"/>
      <color theme="0" tint="-0.499984740745262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3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" fontId="4" fillId="0" borderId="1" xfId="0" quotePrefix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B2" zoomScale="115" zoomScaleNormal="115" workbookViewId="0">
      <selection activeCell="B6" sqref="B6"/>
    </sheetView>
  </sheetViews>
  <sheetFormatPr defaultRowHeight="15" x14ac:dyDescent="0.25"/>
  <cols>
    <col min="1" max="1" width="3.5703125" hidden="1" customWidth="1"/>
    <col min="2" max="2" width="6.5703125" customWidth="1"/>
    <col min="3" max="3" width="7.7109375" customWidth="1"/>
    <col min="4" max="4" width="9" customWidth="1"/>
    <col min="5" max="5" width="26.7109375" customWidth="1"/>
    <col min="6" max="6" width="11.42578125" customWidth="1"/>
    <col min="7" max="7" width="9.42578125" customWidth="1"/>
    <col min="8" max="8" width="10.42578125" customWidth="1"/>
    <col min="9" max="9" width="10.140625" customWidth="1"/>
    <col min="10" max="10" width="9.42578125" customWidth="1"/>
    <col min="11" max="11" width="10.42578125" customWidth="1"/>
    <col min="12" max="12" width="14" customWidth="1"/>
  </cols>
  <sheetData>
    <row r="1" spans="1:12" s="36" customFormat="1" x14ac:dyDescent="0.25"/>
    <row r="2" spans="1:12" s="36" customFormat="1" x14ac:dyDescent="0.25"/>
    <row r="3" spans="1:12" s="1" customFormat="1" ht="15.75" x14ac:dyDescent="0.25">
      <c r="L3" s="3"/>
    </row>
    <row r="4" spans="1:12" s="1" customFormat="1" ht="15.75" x14ac:dyDescent="0.25">
      <c r="B4" s="37" t="s">
        <v>8</v>
      </c>
      <c r="C4" s="37"/>
      <c r="D4" s="37"/>
      <c r="E4" s="37"/>
      <c r="F4" s="37"/>
      <c r="G4" s="37"/>
      <c r="H4" s="37"/>
      <c r="I4" s="37"/>
    </row>
    <row r="5" spans="1:12" s="1" customFormat="1" ht="15.75" x14ac:dyDescent="0.25">
      <c r="B5" s="49" t="s">
        <v>38</v>
      </c>
      <c r="C5" s="49"/>
      <c r="D5" s="49"/>
      <c r="E5" s="49"/>
      <c r="F5" s="37"/>
      <c r="G5" s="37"/>
      <c r="H5" s="37"/>
      <c r="I5" s="37"/>
      <c r="J5" s="38"/>
      <c r="K5" s="38"/>
      <c r="L5" s="38"/>
    </row>
    <row r="6" spans="1:12" s="1" customFormat="1" ht="15.75" x14ac:dyDescent="0.25">
      <c r="B6" s="37"/>
      <c r="C6" s="37"/>
      <c r="D6" s="37"/>
      <c r="E6" s="37"/>
      <c r="F6" s="37"/>
      <c r="G6" s="37"/>
      <c r="H6" s="37"/>
      <c r="I6" s="37"/>
      <c r="J6" s="38"/>
      <c r="K6" s="38"/>
      <c r="L6" s="38"/>
    </row>
    <row r="7" spans="1:12" s="1" customFormat="1" ht="15.75" x14ac:dyDescent="0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s="35" customFormat="1" ht="60" customHeight="1" x14ac:dyDescent="0.25">
      <c r="A8" s="30" t="s">
        <v>9</v>
      </c>
      <c r="B8" s="30" t="s">
        <v>25</v>
      </c>
      <c r="C8" s="31" t="s">
        <v>11</v>
      </c>
      <c r="D8" s="32" t="s">
        <v>12</v>
      </c>
      <c r="E8" s="33" t="s">
        <v>13</v>
      </c>
      <c r="F8" s="34" t="s">
        <v>14</v>
      </c>
      <c r="G8" s="34" t="s">
        <v>36</v>
      </c>
      <c r="H8" s="34" t="s">
        <v>26</v>
      </c>
      <c r="I8" s="34" t="s">
        <v>15</v>
      </c>
      <c r="J8" s="34" t="s">
        <v>16</v>
      </c>
      <c r="K8" s="32" t="s">
        <v>17</v>
      </c>
      <c r="L8" s="47" t="s">
        <v>35</v>
      </c>
    </row>
    <row r="9" spans="1:12" s="12" customFormat="1" ht="24.75" customHeight="1" x14ac:dyDescent="0.25">
      <c r="A9" s="12">
        <v>1</v>
      </c>
      <c r="B9" s="7">
        <v>207</v>
      </c>
      <c r="C9" s="7">
        <v>1748</v>
      </c>
      <c r="D9" s="7">
        <v>1.47E-2</v>
      </c>
      <c r="E9" s="13" t="s">
        <v>23</v>
      </c>
      <c r="F9" s="7" t="s">
        <v>1</v>
      </c>
      <c r="G9" s="14">
        <v>998.37</v>
      </c>
      <c r="H9" s="15">
        <v>0</v>
      </c>
      <c r="I9" s="16">
        <v>0</v>
      </c>
      <c r="J9" s="15">
        <v>229.63</v>
      </c>
      <c r="K9" s="17">
        <f>SUM(G9:J9)</f>
        <v>1228</v>
      </c>
      <c r="L9" s="45" t="s">
        <v>29</v>
      </c>
    </row>
    <row r="10" spans="1:12" s="12" customFormat="1" ht="24.75" customHeight="1" x14ac:dyDescent="0.25">
      <c r="A10" s="12">
        <v>2</v>
      </c>
      <c r="B10" s="7">
        <v>207</v>
      </c>
      <c r="C10" s="7">
        <v>1748</v>
      </c>
      <c r="D10" s="7">
        <v>1.47E-2</v>
      </c>
      <c r="E10" s="13" t="s">
        <v>24</v>
      </c>
      <c r="F10" s="7" t="s">
        <v>2</v>
      </c>
      <c r="G10" s="14">
        <v>691.87</v>
      </c>
      <c r="H10" s="15">
        <v>0</v>
      </c>
      <c r="I10" s="16">
        <v>0</v>
      </c>
      <c r="J10" s="15">
        <v>159.13</v>
      </c>
      <c r="K10" s="17">
        <f>SUM(G10:J10)</f>
        <v>851</v>
      </c>
      <c r="L10" s="45" t="s">
        <v>29</v>
      </c>
    </row>
    <row r="11" spans="1:12" s="12" customFormat="1" ht="24.75" customHeight="1" x14ac:dyDescent="0.25">
      <c r="A11" s="12">
        <v>3</v>
      </c>
      <c r="B11" s="7">
        <v>207</v>
      </c>
      <c r="C11" s="7">
        <v>1748</v>
      </c>
      <c r="D11" s="7">
        <v>1.47E-2</v>
      </c>
      <c r="E11" s="13" t="s">
        <v>19</v>
      </c>
      <c r="F11" s="7"/>
      <c r="G11" s="14">
        <v>946.14</v>
      </c>
      <c r="H11" s="15">
        <v>0</v>
      </c>
      <c r="I11" s="16">
        <v>0</v>
      </c>
      <c r="J11" s="15" t="s">
        <v>27</v>
      </c>
      <c r="K11" s="17">
        <f>SUM(G11:J11)</f>
        <v>946.14</v>
      </c>
      <c r="L11" s="45" t="s">
        <v>29</v>
      </c>
    </row>
    <row r="12" spans="1:12" s="12" customFormat="1" ht="24.75" customHeight="1" x14ac:dyDescent="0.25">
      <c r="A12" s="12">
        <v>4</v>
      </c>
      <c r="B12" s="7">
        <v>207</v>
      </c>
      <c r="C12" s="7">
        <v>1702</v>
      </c>
      <c r="D12" s="7">
        <v>3.5999999999999997E-2</v>
      </c>
      <c r="E12" s="13" t="s">
        <v>20</v>
      </c>
      <c r="F12" s="7" t="s">
        <v>3</v>
      </c>
      <c r="G12" s="14">
        <v>0</v>
      </c>
      <c r="H12" s="16">
        <v>23011.45</v>
      </c>
      <c r="I12" s="16">
        <v>0</v>
      </c>
      <c r="J12" s="15" t="s">
        <v>27</v>
      </c>
      <c r="K12" s="17">
        <f t="shared" ref="K12:K15" si="0">SUM(G12:J12)</f>
        <v>23011.45</v>
      </c>
      <c r="L12" s="45" t="s">
        <v>30</v>
      </c>
    </row>
    <row r="13" spans="1:12" s="12" customFormat="1" ht="24.75" customHeight="1" x14ac:dyDescent="0.25">
      <c r="A13" s="12">
        <v>5</v>
      </c>
      <c r="B13" s="7">
        <v>207</v>
      </c>
      <c r="C13" s="7">
        <v>657</v>
      </c>
      <c r="D13" s="7">
        <v>0.1221</v>
      </c>
      <c r="E13" s="13" t="s">
        <v>22</v>
      </c>
      <c r="F13" s="8" t="s">
        <v>4</v>
      </c>
      <c r="G13" s="14">
        <v>0</v>
      </c>
      <c r="H13" s="16">
        <v>151500</v>
      </c>
      <c r="I13" s="16">
        <v>0</v>
      </c>
      <c r="J13" s="15" t="s">
        <v>27</v>
      </c>
      <c r="K13" s="17">
        <f t="shared" si="0"/>
        <v>151500</v>
      </c>
      <c r="L13" s="45" t="s">
        <v>31</v>
      </c>
    </row>
    <row r="14" spans="1:12" s="12" customFormat="1" ht="24.75" customHeight="1" x14ac:dyDescent="0.25">
      <c r="A14" s="12">
        <v>7</v>
      </c>
      <c r="B14" s="7">
        <v>207</v>
      </c>
      <c r="C14" s="7">
        <v>895</v>
      </c>
      <c r="D14" s="7">
        <v>2.6700000000000002E-2</v>
      </c>
      <c r="E14" s="18" t="s">
        <v>21</v>
      </c>
      <c r="F14" s="7" t="s">
        <v>7</v>
      </c>
      <c r="G14" s="14">
        <v>0</v>
      </c>
      <c r="H14" s="16">
        <v>45500</v>
      </c>
      <c r="I14" s="16">
        <v>0</v>
      </c>
      <c r="J14" s="15" t="s">
        <v>27</v>
      </c>
      <c r="K14" s="17">
        <f t="shared" si="0"/>
        <v>45500</v>
      </c>
      <c r="L14" s="45" t="s">
        <v>32</v>
      </c>
    </row>
    <row r="15" spans="1:12" s="12" customFormat="1" ht="24.75" customHeight="1" thickBot="1" x14ac:dyDescent="0.3">
      <c r="A15" s="12">
        <v>6</v>
      </c>
      <c r="B15" s="11">
        <v>207</v>
      </c>
      <c r="C15" s="11">
        <v>579</v>
      </c>
      <c r="D15" s="11">
        <v>4.0399999999999998E-2</v>
      </c>
      <c r="E15" s="19" t="s">
        <v>28</v>
      </c>
      <c r="F15" s="11" t="s">
        <v>5</v>
      </c>
      <c r="G15" s="20">
        <v>0</v>
      </c>
      <c r="H15" s="21">
        <v>310882.95</v>
      </c>
      <c r="I15" s="21">
        <v>1072.67</v>
      </c>
      <c r="J15" s="22" t="s">
        <v>27</v>
      </c>
      <c r="K15" s="23">
        <f t="shared" si="0"/>
        <v>311955.62</v>
      </c>
      <c r="L15" s="46" t="s">
        <v>33</v>
      </c>
    </row>
    <row r="16" spans="1:12" s="24" customFormat="1" ht="24.75" customHeight="1" x14ac:dyDescent="0.25">
      <c r="A16" s="24">
        <v>8</v>
      </c>
      <c r="B16" s="25"/>
      <c r="C16" s="25"/>
      <c r="D16" s="25"/>
      <c r="E16" s="26" t="s">
        <v>0</v>
      </c>
      <c r="F16" s="25"/>
      <c r="G16" s="27">
        <f>SUM(G9:G15)</f>
        <v>2636.38</v>
      </c>
      <c r="H16" s="28">
        <f t="shared" ref="H16:K16" si="1">SUM(H9:H15)</f>
        <v>530894.4</v>
      </c>
      <c r="I16" s="28">
        <f t="shared" si="1"/>
        <v>1072.67</v>
      </c>
      <c r="J16" s="28">
        <f t="shared" si="1"/>
        <v>388.76</v>
      </c>
      <c r="K16" s="28">
        <f t="shared" si="1"/>
        <v>534992.21</v>
      </c>
      <c r="L16" s="29"/>
    </row>
    <row r="17" spans="9:14" x14ac:dyDescent="0.25">
      <c r="I17" s="2"/>
      <c r="J17" s="2"/>
      <c r="K17" s="2"/>
      <c r="N17" s="2"/>
    </row>
    <row r="18" spans="9:14" x14ac:dyDescent="0.25">
      <c r="M18" s="5"/>
    </row>
  </sheetData>
  <mergeCells count="1">
    <mergeCell ref="B5:E5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zoomScale="115" zoomScaleNormal="115" workbookViewId="0">
      <selection activeCell="H5" sqref="H5"/>
    </sheetView>
  </sheetViews>
  <sheetFormatPr defaultColWidth="11.5703125" defaultRowHeight="15.75" x14ac:dyDescent="0.25"/>
  <cols>
    <col min="1" max="1" width="0.140625" style="1" hidden="1" customWidth="1"/>
    <col min="2" max="2" width="5.5703125" style="1" customWidth="1"/>
    <col min="3" max="3" width="7" style="1" customWidth="1"/>
    <col min="4" max="4" width="6.7109375" style="1" customWidth="1"/>
    <col min="5" max="5" width="13.42578125" style="1" customWidth="1"/>
    <col min="6" max="6" width="8.7109375" style="1" customWidth="1"/>
    <col min="7" max="7" width="12.85546875" style="1" customWidth="1"/>
    <col min="8" max="8" width="14" style="1" customWidth="1"/>
    <col min="9" max="9" width="14.85546875" style="1" customWidth="1"/>
    <col min="10" max="10" width="17.140625" style="1" customWidth="1"/>
    <col min="11" max="11" width="13.85546875" style="1" customWidth="1"/>
    <col min="12" max="16384" width="11.5703125" style="1"/>
  </cols>
  <sheetData>
    <row r="1" spans="1:10" x14ac:dyDescent="0.25">
      <c r="B1" s="36"/>
      <c r="C1" s="36"/>
      <c r="D1" s="36"/>
      <c r="E1" s="36"/>
      <c r="F1" s="36"/>
      <c r="G1" s="36"/>
      <c r="H1" s="36"/>
      <c r="I1" s="48" t="s">
        <v>40</v>
      </c>
    </row>
    <row r="2" spans="1:10" x14ac:dyDescent="0.25">
      <c r="B2" s="50" t="s">
        <v>41</v>
      </c>
      <c r="C2" s="50"/>
      <c r="D2" s="50"/>
      <c r="E2" s="50"/>
      <c r="F2" s="50"/>
      <c r="G2" s="50"/>
      <c r="H2" s="50"/>
      <c r="I2" s="50"/>
    </row>
    <row r="3" spans="1:10" x14ac:dyDescent="0.25">
      <c r="B3" s="50"/>
      <c r="C3" s="50"/>
      <c r="D3" s="50"/>
      <c r="E3" s="50"/>
      <c r="F3" s="50"/>
      <c r="G3" s="50"/>
      <c r="H3" s="50"/>
      <c r="I3" s="50"/>
      <c r="J3" s="39"/>
    </row>
    <row r="4" spans="1:10" x14ac:dyDescent="0.25">
      <c r="B4" s="50"/>
      <c r="C4" s="50"/>
      <c r="D4" s="50"/>
      <c r="E4" s="50"/>
      <c r="F4" s="50"/>
      <c r="G4" s="50"/>
      <c r="H4" s="50"/>
      <c r="I4" s="50"/>
      <c r="J4" s="39"/>
    </row>
    <row r="5" spans="1:10" s="35" customFormat="1" ht="71.25" customHeight="1" x14ac:dyDescent="0.25">
      <c r="A5" s="33" t="s">
        <v>9</v>
      </c>
      <c r="B5" s="43" t="s">
        <v>10</v>
      </c>
      <c r="C5" s="44" t="s">
        <v>11</v>
      </c>
      <c r="D5" s="32" t="s">
        <v>12</v>
      </c>
      <c r="E5" s="31" t="s">
        <v>37</v>
      </c>
      <c r="F5" s="34" t="s">
        <v>14</v>
      </c>
      <c r="G5" s="34" t="s">
        <v>42</v>
      </c>
      <c r="H5" s="34" t="s">
        <v>43</v>
      </c>
      <c r="I5" s="34" t="s">
        <v>34</v>
      </c>
    </row>
    <row r="6" spans="1:10" s="10" customFormat="1" ht="36.75" customHeight="1" x14ac:dyDescent="0.25">
      <c r="A6" s="41">
        <v>1</v>
      </c>
      <c r="B6" s="7">
        <v>207</v>
      </c>
      <c r="C6" s="42">
        <v>952</v>
      </c>
      <c r="D6" s="7">
        <v>1.1599999999999999E-2</v>
      </c>
      <c r="E6" s="45" t="s">
        <v>39</v>
      </c>
      <c r="F6" s="8" t="s">
        <v>6</v>
      </c>
      <c r="G6" s="40">
        <v>1168.73</v>
      </c>
      <c r="H6" s="14">
        <v>45224.87</v>
      </c>
      <c r="I6" s="9" t="s">
        <v>18</v>
      </c>
    </row>
    <row r="7" spans="1:10" x14ac:dyDescent="0.25">
      <c r="B7" s="6"/>
      <c r="C7" s="6"/>
      <c r="D7" s="6"/>
      <c r="E7" s="6"/>
      <c r="F7" s="6"/>
      <c r="G7" s="6"/>
      <c r="H7" s="6"/>
    </row>
    <row r="8" spans="1:10" x14ac:dyDescent="0.25">
      <c r="B8" s="6"/>
      <c r="C8" s="6"/>
      <c r="D8" s="6"/>
      <c r="E8" s="6"/>
      <c r="F8" s="6"/>
      <c r="G8" s="6"/>
      <c r="H8" s="6"/>
    </row>
    <row r="10" spans="1:10" x14ac:dyDescent="0.25">
      <c r="J10" s="4"/>
    </row>
  </sheetData>
  <mergeCells count="1">
    <mergeCell ref="B2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własność</vt:lpstr>
      <vt:lpstr>WU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2019-03-26T08:48:11Z</cp:lastPrinted>
  <dcterms:created xsi:type="dcterms:W3CDTF">2016-02-24T08:41:36Z</dcterms:created>
  <dcterms:modified xsi:type="dcterms:W3CDTF">2019-03-26T08:48:47Z</dcterms:modified>
</cp:coreProperties>
</file>