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105" windowHeight="4200" activeTab="0"/>
  </bookViews>
  <sheets>
    <sheet name="Arkusz1" sheetId="1" r:id="rId1"/>
    <sheet name="Arkusz2" sheetId="2" r:id="rId2"/>
    <sheet name="Arkusz3" sheetId="3" r:id="rId3"/>
    <sheet name="Arkusz4" sheetId="4" r:id="rId4"/>
  </sheets>
  <externalReferences>
    <externalReference r:id="rId7"/>
  </externalReferences>
  <definedNames>
    <definedName name="_xlnm.Print_Area" localSheetId="0">'Arkusz1'!$A$1:$O$377</definedName>
    <definedName name="_xlnm.Print_Titles" localSheetId="0">'Arkusz1'!$1:$4</definedName>
    <definedName name="Z_2510BDB7_0082_4484_8FCF_87C9D158687C_.wvu.PrintTitles" localSheetId="0" hidden="1">'Arkusz1'!$1:$4</definedName>
    <definedName name="Z_76EFCD17_9198_45F7_A6B3_FBB580F94141_.wvu.PrintTitles" localSheetId="0" hidden="1">'Arkusz1'!$1:$4</definedName>
  </definedNames>
  <calcPr fullCalcOnLoad="1"/>
</workbook>
</file>

<file path=xl/sharedStrings.xml><?xml version="1.0" encoding="utf-8"?>
<sst xmlns="http://schemas.openxmlformats.org/spreadsheetml/2006/main" count="2833" uniqueCount="1566">
  <si>
    <t>Lp</t>
  </si>
  <si>
    <t>Obręb</t>
  </si>
  <si>
    <t>Udział we współwłasności</t>
  </si>
  <si>
    <t>Oznaczenie działki (pow.)</t>
  </si>
  <si>
    <t>-</t>
  </si>
  <si>
    <t>198/1000</t>
  </si>
  <si>
    <t>3/48</t>
  </si>
  <si>
    <t>16/56</t>
  </si>
  <si>
    <t>638/1000</t>
  </si>
  <si>
    <t>27/28</t>
  </si>
  <si>
    <t xml:space="preserve">- </t>
  </si>
  <si>
    <t>907/1000</t>
  </si>
  <si>
    <t>18/96</t>
  </si>
  <si>
    <t>15/1000</t>
  </si>
  <si>
    <t>811/1000</t>
  </si>
  <si>
    <t xml:space="preserve">       -</t>
  </si>
  <si>
    <t>1/4</t>
  </si>
  <si>
    <t>1/2</t>
  </si>
  <si>
    <t>3/4</t>
  </si>
  <si>
    <t>3176</t>
  </si>
  <si>
    <t>391/1000</t>
  </si>
  <si>
    <t>97</t>
  </si>
  <si>
    <t>8/28</t>
  </si>
  <si>
    <t>394</t>
  </si>
  <si>
    <t>1/3</t>
  </si>
  <si>
    <t>5/8</t>
  </si>
  <si>
    <t>545</t>
  </si>
  <si>
    <t>1/14</t>
  </si>
  <si>
    <t>45/48</t>
  </si>
  <si>
    <t>5/24</t>
  </si>
  <si>
    <t>2855</t>
  </si>
  <si>
    <t>42</t>
  </si>
  <si>
    <t>441</t>
  </si>
  <si>
    <t>3/16</t>
  </si>
  <si>
    <t>971/1000</t>
  </si>
  <si>
    <t>236</t>
  </si>
  <si>
    <t>52/100</t>
  </si>
  <si>
    <t>457</t>
  </si>
  <si>
    <t>239</t>
  </si>
  <si>
    <t>179/1000</t>
  </si>
  <si>
    <t>519</t>
  </si>
  <si>
    <t>267</t>
  </si>
  <si>
    <t>69</t>
  </si>
  <si>
    <t>22</t>
  </si>
  <si>
    <t>44</t>
  </si>
  <si>
    <t>95</t>
  </si>
  <si>
    <t>286</t>
  </si>
  <si>
    <t>174</t>
  </si>
  <si>
    <t>330</t>
  </si>
  <si>
    <t>404</t>
  </si>
  <si>
    <t>81/96</t>
  </si>
  <si>
    <t>365/1000</t>
  </si>
  <si>
    <t>140</t>
  </si>
  <si>
    <t>33</t>
  </si>
  <si>
    <t>277/1000</t>
  </si>
  <si>
    <t>210</t>
  </si>
  <si>
    <t>57</t>
  </si>
  <si>
    <t>31/48</t>
  </si>
  <si>
    <t>284</t>
  </si>
  <si>
    <t>274</t>
  </si>
  <si>
    <t>366</t>
  </si>
  <si>
    <t>48/64</t>
  </si>
  <si>
    <t>223</t>
  </si>
  <si>
    <t>244</t>
  </si>
  <si>
    <t>280</t>
  </si>
  <si>
    <t>84</t>
  </si>
  <si>
    <t>749</t>
  </si>
  <si>
    <t>87</t>
  </si>
  <si>
    <t xml:space="preserve">    -</t>
  </si>
  <si>
    <t>318</t>
  </si>
  <si>
    <t>65</t>
  </si>
  <si>
    <t>870</t>
  </si>
  <si>
    <t>414</t>
  </si>
  <si>
    <t>15/40</t>
  </si>
  <si>
    <t>735/1000</t>
  </si>
  <si>
    <t>276</t>
  </si>
  <si>
    <t>525</t>
  </si>
  <si>
    <t>500</t>
  </si>
  <si>
    <t>42/60</t>
  </si>
  <si>
    <t>604</t>
  </si>
  <si>
    <t>120/1152</t>
  </si>
  <si>
    <t>408/1152</t>
  </si>
  <si>
    <t>736</t>
  </si>
  <si>
    <t>927/1000</t>
  </si>
  <si>
    <t>512</t>
  </si>
  <si>
    <t>900/1344</t>
  </si>
  <si>
    <t>84/96</t>
  </si>
  <si>
    <t>39/48</t>
  </si>
  <si>
    <t xml:space="preserve">         </t>
  </si>
  <si>
    <t>332/1000</t>
  </si>
  <si>
    <t>10/12</t>
  </si>
  <si>
    <t>834/1000</t>
  </si>
  <si>
    <t>194/1000</t>
  </si>
  <si>
    <t>510/1000</t>
  </si>
  <si>
    <t>42/1000</t>
  </si>
  <si>
    <t>488</t>
  </si>
  <si>
    <t>156</t>
  </si>
  <si>
    <t>115/1000</t>
  </si>
  <si>
    <t xml:space="preserve">   -</t>
  </si>
  <si>
    <t xml:space="preserve">     24/36</t>
  </si>
  <si>
    <t>715</t>
  </si>
  <si>
    <t>74/3</t>
  </si>
  <si>
    <t>470</t>
  </si>
  <si>
    <t>668/1000</t>
  </si>
  <si>
    <t xml:space="preserve">  -  </t>
  </si>
  <si>
    <t>7859</t>
  </si>
  <si>
    <t>1259</t>
  </si>
  <si>
    <t>299/1000</t>
  </si>
  <si>
    <t>475/1000</t>
  </si>
  <si>
    <t>388</t>
  </si>
  <si>
    <t>1805</t>
  </si>
  <si>
    <t>1807</t>
  </si>
  <si>
    <t>18270/56700</t>
  </si>
  <si>
    <t>353</t>
  </si>
  <si>
    <t>541</t>
  </si>
  <si>
    <t>542</t>
  </si>
  <si>
    <t>352</t>
  </si>
  <si>
    <t>2458</t>
  </si>
  <si>
    <t>1030</t>
  </si>
  <si>
    <t>3905</t>
  </si>
  <si>
    <t>4467</t>
  </si>
  <si>
    <t>820/1000</t>
  </si>
  <si>
    <t>795/1000</t>
  </si>
  <si>
    <t>209.</t>
  </si>
  <si>
    <t>210.</t>
  </si>
  <si>
    <t>211.</t>
  </si>
  <si>
    <t>212.</t>
  </si>
  <si>
    <t>214.</t>
  </si>
  <si>
    <t>223.</t>
  </si>
  <si>
    <t>226.</t>
  </si>
  <si>
    <t>231.</t>
  </si>
  <si>
    <t>232.</t>
  </si>
  <si>
    <t>233.</t>
  </si>
  <si>
    <t>234.</t>
  </si>
  <si>
    <t>237.</t>
  </si>
  <si>
    <t>238.</t>
  </si>
  <si>
    <t>239.</t>
  </si>
  <si>
    <t>240.</t>
  </si>
  <si>
    <t>241.</t>
  </si>
  <si>
    <t>242.</t>
  </si>
  <si>
    <t>244.</t>
  </si>
  <si>
    <t>246.</t>
  </si>
  <si>
    <t>247.</t>
  </si>
  <si>
    <t>248.</t>
  </si>
  <si>
    <t>249.</t>
  </si>
  <si>
    <t>250.</t>
  </si>
  <si>
    <t>251.</t>
  </si>
  <si>
    <t>255.</t>
  </si>
  <si>
    <t>256.</t>
  </si>
  <si>
    <t>257.</t>
  </si>
  <si>
    <t>258.</t>
  </si>
  <si>
    <t>259.</t>
  </si>
  <si>
    <t>261.</t>
  </si>
  <si>
    <t>262.</t>
  </si>
  <si>
    <t>263.</t>
  </si>
  <si>
    <t>264.</t>
  </si>
  <si>
    <t>265.</t>
  </si>
  <si>
    <t>266.</t>
  </si>
  <si>
    <t>267.</t>
  </si>
  <si>
    <t>269.</t>
  </si>
  <si>
    <t>270.</t>
  </si>
  <si>
    <t>271.</t>
  </si>
  <si>
    <t>272.</t>
  </si>
  <si>
    <t>275.</t>
  </si>
  <si>
    <t>277.</t>
  </si>
  <si>
    <t>278.</t>
  </si>
  <si>
    <t>279.</t>
  </si>
  <si>
    <t>281.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</si>
  <si>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</si>
  <si>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</si>
  <si>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</si>
  <si>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</si>
  <si>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</si>
  <si>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</si>
  <si>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</si>
  <si>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</si>
  <si>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</si>
  <si>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293.</t>
  </si>
  <si>
    <t>294.</t>
  </si>
  <si>
    <t>295.</t>
  </si>
  <si>
    <t>297.</t>
  </si>
  <si>
    <t>298.</t>
  </si>
  <si>
    <t>299.</t>
  </si>
  <si>
    <t>300.</t>
  </si>
  <si>
    <t>303.</t>
  </si>
  <si>
    <t>305.</t>
  </si>
  <si>
    <t>307.</t>
  </si>
  <si>
    <t>1272</t>
  </si>
  <si>
    <t>310/1000</t>
  </si>
  <si>
    <t>456</t>
  </si>
  <si>
    <t>570</t>
  </si>
  <si>
    <t>887</t>
  </si>
  <si>
    <t>2231</t>
  </si>
  <si>
    <t>2235</t>
  </si>
  <si>
    <t>2582</t>
  </si>
  <si>
    <t>2598</t>
  </si>
  <si>
    <t>2626</t>
  </si>
  <si>
    <t>2758</t>
  </si>
  <si>
    <t>2759</t>
  </si>
  <si>
    <t>2753</t>
  </si>
  <si>
    <t>2787</t>
  </si>
  <si>
    <t>1074</t>
  </si>
  <si>
    <t>1054</t>
  </si>
  <si>
    <t>1053</t>
  </si>
  <si>
    <t>1071</t>
  </si>
  <si>
    <t>2305</t>
  </si>
  <si>
    <t>1070</t>
  </si>
  <si>
    <t>2805</t>
  </si>
  <si>
    <t>1942</t>
  </si>
  <si>
    <t>1943</t>
  </si>
  <si>
    <t>1005</t>
  </si>
  <si>
    <t>805</t>
  </si>
  <si>
    <t>794</t>
  </si>
  <si>
    <t>800</t>
  </si>
  <si>
    <t>803</t>
  </si>
  <si>
    <t>801</t>
  </si>
  <si>
    <t>804</t>
  </si>
  <si>
    <t>790</t>
  </si>
  <si>
    <t>799</t>
  </si>
  <si>
    <t>567</t>
  </si>
  <si>
    <t>686</t>
  </si>
  <si>
    <t>687</t>
  </si>
  <si>
    <t>580</t>
  </si>
  <si>
    <t>588</t>
  </si>
  <si>
    <t>1332</t>
  </si>
  <si>
    <t>1346</t>
  </si>
  <si>
    <t>1337</t>
  </si>
  <si>
    <t>1411</t>
  </si>
  <si>
    <t>1459</t>
  </si>
  <si>
    <t>1452</t>
  </si>
  <si>
    <t>1463</t>
  </si>
  <si>
    <t>1623</t>
  </si>
  <si>
    <t>1541</t>
  </si>
  <si>
    <t>1551</t>
  </si>
  <si>
    <t>1203</t>
  </si>
  <si>
    <t>1200</t>
  </si>
  <si>
    <t>1650</t>
  </si>
  <si>
    <t>1634</t>
  </si>
  <si>
    <t>1636</t>
  </si>
  <si>
    <t>1729</t>
  </si>
  <si>
    <t>1728</t>
  </si>
  <si>
    <t>1726</t>
  </si>
  <si>
    <t>1635</t>
  </si>
  <si>
    <t>1686</t>
  </si>
  <si>
    <t>757</t>
  </si>
  <si>
    <t>1278</t>
  </si>
  <si>
    <t>1679</t>
  </si>
  <si>
    <t>1231</t>
  </si>
  <si>
    <t>1276</t>
  </si>
  <si>
    <t>1128</t>
  </si>
  <si>
    <t>1318</t>
  </si>
  <si>
    <t>1127</t>
  </si>
  <si>
    <t>1277</t>
  </si>
  <si>
    <t>1275</t>
  </si>
  <si>
    <t>373</t>
  </si>
  <si>
    <t>367</t>
  </si>
  <si>
    <t>322</t>
  </si>
  <si>
    <t>317</t>
  </si>
  <si>
    <t>349</t>
  </si>
  <si>
    <t>378</t>
  </si>
  <si>
    <t>173</t>
  </si>
  <si>
    <t>395</t>
  </si>
  <si>
    <t>356</t>
  </si>
  <si>
    <t>374</t>
  </si>
  <si>
    <t>387</t>
  </si>
  <si>
    <t>112</t>
  </si>
  <si>
    <t>96</t>
  </si>
  <si>
    <t>583</t>
  </si>
  <si>
    <t>534</t>
  </si>
  <si>
    <t>475</t>
  </si>
  <si>
    <t>576</t>
  </si>
  <si>
    <t>561</t>
  </si>
  <si>
    <t>579</t>
  </si>
  <si>
    <t>12/20</t>
  </si>
  <si>
    <t>111</t>
  </si>
  <si>
    <t>65/100</t>
  </si>
  <si>
    <t>843</t>
  </si>
  <si>
    <t>888</t>
  </si>
  <si>
    <t>924</t>
  </si>
  <si>
    <t>817</t>
  </si>
  <si>
    <t>824</t>
  </si>
  <si>
    <t>982</t>
  </si>
  <si>
    <t>930</t>
  </si>
  <si>
    <t>890</t>
  </si>
  <si>
    <t>943</t>
  </si>
  <si>
    <t>791</t>
  </si>
  <si>
    <t>892</t>
  </si>
  <si>
    <t>1009</t>
  </si>
  <si>
    <t>1004</t>
  </si>
  <si>
    <t>1006</t>
  </si>
  <si>
    <t>998</t>
  </si>
  <si>
    <t>937</t>
  </si>
  <si>
    <t>611/1000</t>
  </si>
  <si>
    <t>1007</t>
  </si>
  <si>
    <t>1008</t>
  </si>
  <si>
    <t>840</t>
  </si>
  <si>
    <t>806</t>
  </si>
  <si>
    <t>773</t>
  </si>
  <si>
    <t>726</t>
  </si>
  <si>
    <t>693</t>
  </si>
  <si>
    <t>739</t>
  </si>
  <si>
    <t>727</t>
  </si>
  <si>
    <t>706</t>
  </si>
  <si>
    <t>627</t>
  </si>
  <si>
    <t>703</t>
  </si>
  <si>
    <t>646</t>
  </si>
  <si>
    <t>725</t>
  </si>
  <si>
    <t>663</t>
  </si>
  <si>
    <t>696</t>
  </si>
  <si>
    <t>718</t>
  </si>
  <si>
    <t>676</t>
  </si>
  <si>
    <t>714</t>
  </si>
  <si>
    <t>637</t>
  </si>
  <si>
    <t>744</t>
  </si>
  <si>
    <t>707</t>
  </si>
  <si>
    <t>1112</t>
  </si>
  <si>
    <t>1287</t>
  </si>
  <si>
    <t>1191</t>
  </si>
  <si>
    <t>1168</t>
  </si>
  <si>
    <t>1296</t>
  </si>
  <si>
    <t>1260</t>
  </si>
  <si>
    <t>1305</t>
  </si>
  <si>
    <t>1307</t>
  </si>
  <si>
    <t>1308</t>
  </si>
  <si>
    <t>1164</t>
  </si>
  <si>
    <t>1167</t>
  </si>
  <si>
    <t>1181</t>
  </si>
  <si>
    <t>1106</t>
  </si>
  <si>
    <t>1174</t>
  </si>
  <si>
    <t>1159</t>
  </si>
  <si>
    <t>1121</t>
  </si>
  <si>
    <t>1119</t>
  </si>
  <si>
    <t>1115</t>
  </si>
  <si>
    <t>1351</t>
  </si>
  <si>
    <t>73/100</t>
  </si>
  <si>
    <t>1536</t>
  </si>
  <si>
    <t>1569</t>
  </si>
  <si>
    <t>1472</t>
  </si>
  <si>
    <t>1576</t>
  </si>
  <si>
    <t>1514</t>
  </si>
  <si>
    <t>1505</t>
  </si>
  <si>
    <t>1502</t>
  </si>
  <si>
    <t>1584</t>
  </si>
  <si>
    <t>1538</t>
  </si>
  <si>
    <t>314/1000</t>
  </si>
  <si>
    <t>1775</t>
  </si>
  <si>
    <t>1717</t>
  </si>
  <si>
    <t>1598</t>
  </si>
  <si>
    <t>1633</t>
  </si>
  <si>
    <t>1600</t>
  </si>
  <si>
    <t>1788</t>
  </si>
  <si>
    <t>1703</t>
  </si>
  <si>
    <t>1762</t>
  </si>
  <si>
    <t>1769</t>
  </si>
  <si>
    <t>1627</t>
  </si>
  <si>
    <t>1605</t>
  </si>
  <si>
    <t>1819</t>
  </si>
  <si>
    <t>1712</t>
  </si>
  <si>
    <t>1821</t>
  </si>
  <si>
    <t>1664</t>
  </si>
  <si>
    <t>1657</t>
  </si>
  <si>
    <t>1593</t>
  </si>
  <si>
    <t>1594</t>
  </si>
  <si>
    <t>1658</t>
  </si>
  <si>
    <t>1707</t>
  </si>
  <si>
    <t>709</t>
  </si>
  <si>
    <t>1860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</si>
  <si>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</si>
  <si>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</si>
  <si>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</si>
  <si>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</si>
  <si>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</si>
  <si>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</si>
  <si>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</si>
  <si>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</si>
  <si>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</si>
  <si>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</si>
  <si>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</si>
  <si>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329.</t>
  </si>
  <si>
    <t>330.</t>
  </si>
  <si>
    <t>331.</t>
  </si>
  <si>
    <t>14499.20</t>
  </si>
  <si>
    <t>2415</t>
  </si>
  <si>
    <t>690/10000</t>
  </si>
  <si>
    <t>2414</t>
  </si>
  <si>
    <t>2419</t>
  </si>
  <si>
    <t>132/2</t>
  </si>
  <si>
    <t>132/14</t>
  </si>
  <si>
    <t>133/5</t>
  </si>
  <si>
    <t>759</t>
  </si>
  <si>
    <t>1456</t>
  </si>
  <si>
    <t>1680</t>
  </si>
  <si>
    <t>1202</t>
  </si>
  <si>
    <t>752/1000</t>
  </si>
  <si>
    <t>895</t>
  </si>
  <si>
    <t>472/1000</t>
  </si>
  <si>
    <t>1010</t>
  </si>
  <si>
    <t>1601</t>
  </si>
  <si>
    <t>1652</t>
  </si>
  <si>
    <t>1513</t>
  </si>
  <si>
    <t>387/512</t>
  </si>
  <si>
    <t>360/1</t>
  </si>
  <si>
    <t>88/224</t>
  </si>
  <si>
    <t>64</t>
  </si>
  <si>
    <t>1581</t>
  </si>
  <si>
    <t>710/1000</t>
  </si>
  <si>
    <t>575</t>
  </si>
  <si>
    <t>13/20</t>
  </si>
  <si>
    <t>901</t>
  </si>
  <si>
    <t>2607</t>
  </si>
  <si>
    <t>2/7</t>
  </si>
  <si>
    <t>2606</t>
  </si>
  <si>
    <t>2/14</t>
  </si>
  <si>
    <t>686/1</t>
  </si>
  <si>
    <t>1.</t>
  </si>
  <si>
    <t>4.</t>
  </si>
  <si>
    <t>5.</t>
  </si>
  <si>
    <t>6.</t>
  </si>
  <si>
    <t>7.</t>
  </si>
  <si>
    <t>8.</t>
  </si>
  <si>
    <t>9.</t>
  </si>
  <si>
    <t>10.</t>
  </si>
  <si>
    <t>17.</t>
  </si>
  <si>
    <t>18.</t>
  </si>
  <si>
    <t>28.</t>
  </si>
  <si>
    <t>29.</t>
  </si>
  <si>
    <t>30.</t>
  </si>
  <si>
    <t>31.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</si>
  <si>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</si>
  <si>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</si>
  <si>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</si>
  <si>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</si>
  <si>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</si>
  <si>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</si>
  <si>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</si>
  <si>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</si>
  <si>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</si>
  <si>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</si>
  <si>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</si>
  <si>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</si>
  <si>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</si>
  <si>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51.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</si>
  <si>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</si>
  <si>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</si>
  <si>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</si>
  <si>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</si>
  <si>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</si>
  <si>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</si>
  <si>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</si>
  <si>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</si>
  <si>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</si>
  <si>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71.</t>
  </si>
  <si>
    <t>74.</t>
  </si>
  <si>
    <t>75.</t>
  </si>
  <si>
    <t>79.</t>
  </si>
  <si>
    <t>80.</t>
  </si>
  <si>
    <t>81.</t>
  </si>
  <si>
    <t>82.</t>
  </si>
  <si>
    <t>84.</t>
  </si>
  <si>
    <t>85.</t>
  </si>
  <si>
    <t>86.</t>
  </si>
  <si>
    <t>88.</t>
  </si>
  <si>
    <t>90.</t>
  </si>
  <si>
    <t>91.</t>
  </si>
  <si>
    <t>92.</t>
  </si>
  <si>
    <t>93.</t>
  </si>
  <si>
    <t>96.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</si>
  <si>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</si>
  <si>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</si>
  <si>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</si>
  <si>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</si>
  <si>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</si>
  <si>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</si>
  <si>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</si>
  <si>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</si>
  <si>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</si>
  <si>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</si>
  <si>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</si>
  <si>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</si>
  <si>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115.</t>
  </si>
  <si>
    <t>116.</t>
  </si>
  <si>
    <t>117.</t>
  </si>
  <si>
    <t>118.</t>
  </si>
  <si>
    <t>119.</t>
  </si>
  <si>
    <t>120.</t>
  </si>
  <si>
    <t>121.</t>
  </si>
  <si>
    <t>123.</t>
  </si>
  <si>
    <t>125.</t>
  </si>
  <si>
    <t>129.</t>
  </si>
  <si>
    <t>130.</t>
  </si>
  <si>
    <t>132.</t>
  </si>
  <si>
    <t>133.</t>
  </si>
  <si>
    <t>134.</t>
  </si>
  <si>
    <t>137.</t>
  </si>
  <si>
    <t>138.</t>
  </si>
  <si>
    <t>139.</t>
  </si>
  <si>
    <t>140.</t>
  </si>
  <si>
    <t>142.</t>
  </si>
  <si>
    <t>146.</t>
  </si>
  <si>
    <t>148.</t>
  </si>
  <si>
    <t>149.</t>
  </si>
  <si>
    <t>150.</t>
  </si>
  <si>
    <t>152.</t>
  </si>
  <si>
    <t>153.</t>
  </si>
  <si>
    <t>155.</t>
  </si>
  <si>
    <t>157.</t>
  </si>
  <si>
    <t>158.</t>
  </si>
  <si>
    <t>159.</t>
  </si>
  <si>
    <t>160.</t>
  </si>
  <si>
    <t>161.</t>
  </si>
  <si>
    <t>162.</t>
  </si>
  <si>
    <t>168.</t>
  </si>
  <si>
    <t>169.</t>
  </si>
  <si>
    <t>171.</t>
  </si>
  <si>
    <t>173.</t>
  </si>
  <si>
    <t>174.</t>
  </si>
  <si>
    <t>175.</t>
  </si>
  <si>
    <t>177.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</si>
  <si>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</si>
  <si>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</si>
  <si>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</si>
  <si>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</si>
  <si>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</si>
  <si>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</si>
  <si>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</si>
  <si>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</si>
  <si>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</si>
  <si>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</si>
  <si>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</si>
  <si>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</si>
  <si>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</si>
  <si>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</si>
  <si>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196.</t>
  </si>
  <si>
    <t>197.</t>
  </si>
  <si>
    <t>198.</t>
  </si>
  <si>
    <t>200.</t>
  </si>
  <si>
    <t>201.</t>
  </si>
  <si>
    <t>202.</t>
  </si>
  <si>
    <t>203.</t>
  </si>
  <si>
    <t>204.</t>
  </si>
  <si>
    <t>205.</t>
  </si>
  <si>
    <t>206.</t>
  </si>
  <si>
    <t>253.</t>
  </si>
  <si>
    <t>268.</t>
  </si>
  <si>
    <t>308.</t>
  </si>
  <si>
    <t>310.</t>
  </si>
  <si>
    <t>312.</t>
  </si>
  <si>
    <t>328.</t>
  </si>
  <si>
    <t>332.</t>
  </si>
  <si>
    <t>333.</t>
  </si>
  <si>
    <t>334.</t>
  </si>
  <si>
    <t>336.</t>
  </si>
  <si>
    <t>337.</t>
  </si>
  <si>
    <t>360/2</t>
  </si>
  <si>
    <t>402/1000</t>
  </si>
  <si>
    <t>447/1000</t>
  </si>
  <si>
    <t>822/1</t>
  </si>
  <si>
    <t>822/2</t>
  </si>
  <si>
    <t>902/1</t>
  </si>
  <si>
    <t>406/1000</t>
  </si>
  <si>
    <t>806/1000</t>
  </si>
  <si>
    <t>1018</t>
  </si>
  <si>
    <t>1014</t>
  </si>
  <si>
    <t>PR1P/00083502/4</t>
  </si>
  <si>
    <t>PR1P/00087957/6</t>
  </si>
  <si>
    <t>PR1P/00030423/0</t>
  </si>
  <si>
    <t>PR1P/00086843/7</t>
  </si>
  <si>
    <t>PR1P/00019947/6</t>
  </si>
  <si>
    <t>PR1P/00003861/4</t>
  </si>
  <si>
    <t>PR1P/00053761/8</t>
  </si>
  <si>
    <t>PR1P/00026744/5</t>
  </si>
  <si>
    <t>PR1P/00058490/2</t>
  </si>
  <si>
    <t>PR1P/00000295/4</t>
  </si>
  <si>
    <t>PR1P/00059801/3</t>
  </si>
  <si>
    <t>PR1P/00059232/3</t>
  </si>
  <si>
    <t>PR1P/00013747/2</t>
  </si>
  <si>
    <t>PR1P/00087109/7</t>
  </si>
  <si>
    <t>388/1000</t>
  </si>
  <si>
    <t>PR1P/00032894/6</t>
  </si>
  <si>
    <t>PR1P/00061106/8</t>
  </si>
  <si>
    <t>PR1P/00047091/5</t>
  </si>
  <si>
    <t>PR1P/00054843/4</t>
  </si>
  <si>
    <t>PR1P/00054904/0</t>
  </si>
  <si>
    <t>PR1P/00063833/7</t>
  </si>
  <si>
    <t>PR1P/00089722/4</t>
  </si>
  <si>
    <t>PR1P/00052768/0</t>
  </si>
  <si>
    <t>PR1P/00052961/3</t>
  </si>
  <si>
    <t>PR1P/00000140/3</t>
  </si>
  <si>
    <t>PR1P/00033342/9</t>
  </si>
  <si>
    <t>PR1P/00051880/4</t>
  </si>
  <si>
    <t>PR1P/00052305/6</t>
  </si>
  <si>
    <t>PR1P/00059921/0</t>
  </si>
  <si>
    <t>PR1P/00053428/2</t>
  </si>
  <si>
    <t>803/1000</t>
  </si>
  <si>
    <t>PR1P/00052316/7</t>
  </si>
  <si>
    <t>PR1P/00050862/5</t>
  </si>
  <si>
    <t>PR1P/00054916/7</t>
  </si>
  <si>
    <t>PR1P/00083662/3</t>
  </si>
  <si>
    <t>PR1P/00061419/5</t>
  </si>
  <si>
    <t>1/12</t>
  </si>
  <si>
    <t>656/1000</t>
  </si>
  <si>
    <t>PR1P/00070058/2</t>
  </si>
  <si>
    <t>PR1P/00049983/9</t>
  </si>
  <si>
    <t>168/1000</t>
  </si>
  <si>
    <t>PR1P/00071949/2</t>
  </si>
  <si>
    <t>PR1P/00061179/0</t>
  </si>
  <si>
    <t>307/1000</t>
  </si>
  <si>
    <t>PR1P/00046077/4</t>
  </si>
  <si>
    <t>748</t>
  </si>
  <si>
    <t>PR1P/00065472/2</t>
  </si>
  <si>
    <t>PR1P/00037090/5</t>
  </si>
  <si>
    <t>PR1P/00072255/7</t>
  </si>
  <si>
    <t>1564</t>
  </si>
  <si>
    <t>PR1P/00064435/4</t>
  </si>
  <si>
    <t>PR1P/00061886/9</t>
  </si>
  <si>
    <t>PR1P/00051973/3</t>
  </si>
  <si>
    <t>PR1P/00046805/7</t>
  </si>
  <si>
    <t>PR1P/00059638/9</t>
  </si>
  <si>
    <t>1401</t>
  </si>
  <si>
    <t>PR1P/00071496/1</t>
  </si>
  <si>
    <t>85/1000</t>
  </si>
  <si>
    <t>PR1P/00082025/9</t>
  </si>
  <si>
    <t>PR1P/00053120/3</t>
  </si>
  <si>
    <t>102/600</t>
  </si>
  <si>
    <t>668</t>
  </si>
  <si>
    <t>PR1P/00000809/1</t>
  </si>
  <si>
    <t>642/1000</t>
  </si>
  <si>
    <t>19.</t>
  </si>
  <si>
    <t>20.</t>
  </si>
  <si>
    <t>22.</t>
  </si>
  <si>
    <t>23.</t>
  </si>
  <si>
    <t>24.</t>
  </si>
  <si>
    <t>25.</t>
  </si>
  <si>
    <t>27.</t>
  </si>
  <si>
    <t>35.</t>
  </si>
  <si>
    <t>70.</t>
  </si>
  <si>
    <t>87.</t>
  </si>
  <si>
    <t>145.</t>
  </si>
  <si>
    <t>172.</t>
  </si>
  <si>
    <t>178.</t>
  </si>
  <si>
    <t>179.</t>
  </si>
  <si>
    <t>260.</t>
  </si>
  <si>
    <t>304.</t>
  </si>
  <si>
    <t>311.</t>
  </si>
  <si>
    <t>1937</t>
  </si>
  <si>
    <t>PR1P/00000131/7</t>
  </si>
  <si>
    <t>326/1000</t>
  </si>
  <si>
    <t>325/1000</t>
  </si>
  <si>
    <t>K1</t>
  </si>
  <si>
    <t>3.</t>
  </si>
  <si>
    <t>53.</t>
  </si>
  <si>
    <t>59.</t>
  </si>
  <si>
    <t>131.</t>
  </si>
  <si>
    <t>UWAGI</t>
  </si>
  <si>
    <t>2907/9</t>
  </si>
  <si>
    <t>1377</t>
  </si>
  <si>
    <t>923/6</t>
  </si>
  <si>
    <t>2907/11</t>
  </si>
  <si>
    <t>1297/2</t>
  </si>
  <si>
    <t>4/5</t>
  </si>
  <si>
    <t>1335/2</t>
  </si>
  <si>
    <t>1353/2</t>
  </si>
  <si>
    <t>54</t>
  </si>
  <si>
    <t>PR1P/00059059/6</t>
  </si>
  <si>
    <t>32.</t>
  </si>
  <si>
    <t>33.</t>
  </si>
  <si>
    <t>34.</t>
  </si>
  <si>
    <t>163.</t>
  </si>
  <si>
    <t>326.</t>
  </si>
  <si>
    <t>327.</t>
  </si>
  <si>
    <t>63</t>
  </si>
  <si>
    <t>941/1000</t>
  </si>
  <si>
    <t>PR1P/00065049/8</t>
  </si>
  <si>
    <t>1311</t>
  </si>
  <si>
    <t>46/100</t>
  </si>
  <si>
    <t>1274</t>
  </si>
  <si>
    <t>2.</t>
  </si>
  <si>
    <t>12.</t>
  </si>
  <si>
    <t>349.</t>
  </si>
  <si>
    <t>1743</t>
  </si>
  <si>
    <t>PR1P/00067249/4</t>
  </si>
  <si>
    <t xml:space="preserve"> </t>
  </si>
  <si>
    <t>PR1P/00096841/6</t>
  </si>
  <si>
    <t>233/1000</t>
  </si>
  <si>
    <t>PR1P/00085825/8</t>
  </si>
  <si>
    <t>583/1000</t>
  </si>
  <si>
    <t>40156/119967</t>
  </si>
  <si>
    <t>263/1000</t>
  </si>
  <si>
    <t>1674</t>
  </si>
  <si>
    <t>56</t>
  </si>
  <si>
    <t>PR1P/00058717/0</t>
  </si>
  <si>
    <t>PR1P/00065104/2</t>
  </si>
  <si>
    <t>PR1P/00064956/2</t>
  </si>
  <si>
    <t>PR1P/00070067/8</t>
  </si>
  <si>
    <t>PR1P/00069930/9</t>
  </si>
  <si>
    <t>207/1000</t>
  </si>
  <si>
    <t>190/504</t>
  </si>
  <si>
    <t>(zmiana z dnia 17.08.09 r.)</t>
  </si>
  <si>
    <t>1192</t>
  </si>
  <si>
    <t xml:space="preserve">operwt szacunkowy z dn. 03.07.2009 r.                                 </t>
  </si>
  <si>
    <t>operat szacunkowy z dn. 03.07.2009 r.</t>
  </si>
  <si>
    <t>operat szacunkowy z dn. 24.06.2009 r.</t>
  </si>
  <si>
    <t>operat szacunkowy z dn. 27.10.2009 r.</t>
  </si>
  <si>
    <t>operat szacunkowy z dn. 08.10.2009 r.</t>
  </si>
  <si>
    <t>operat szacunkowy z dn. 02.11.2009 r.</t>
  </si>
  <si>
    <t>operat szacunkowy z dn. 03.11.2009 r.</t>
  </si>
  <si>
    <t>operat szacunkowy z dn. 20.05.2010 r.</t>
  </si>
  <si>
    <t>operat szacunkowy z dn. 10.06.2010 r.</t>
  </si>
  <si>
    <t>operat szacunkowy z dn. 03.03.2010 r.</t>
  </si>
  <si>
    <t>1201</t>
  </si>
  <si>
    <t>operat szacunkowy z dn. 12.07.2010 r.</t>
  </si>
  <si>
    <t>657</t>
  </si>
  <si>
    <t>PR1P/00054253/1</t>
  </si>
  <si>
    <t>1458/1</t>
  </si>
  <si>
    <t>1603</t>
  </si>
  <si>
    <t>1608</t>
  </si>
  <si>
    <t>PR1P/00070690/4</t>
  </si>
  <si>
    <t>PR1P/00052305/7</t>
  </si>
  <si>
    <t>744/1000</t>
  </si>
  <si>
    <t>2916/24</t>
  </si>
  <si>
    <t>PR1P/00057479/2</t>
  </si>
  <si>
    <t>PR1P/00021051/5</t>
  </si>
  <si>
    <t>PR1P/00000559/3</t>
  </si>
  <si>
    <t>PR1P/00044649/1</t>
  </si>
  <si>
    <t>PR1P/00081176/5</t>
  </si>
  <si>
    <t>PR1P/00083797/8</t>
  </si>
  <si>
    <t>PR1P/00064155/7</t>
  </si>
  <si>
    <t>PR1P/00000789/4</t>
  </si>
  <si>
    <t>PR1P/00053079/0</t>
  </si>
  <si>
    <t>PR1P/00083220/3</t>
  </si>
  <si>
    <t>PR1P/00000957/3</t>
  </si>
  <si>
    <t>PR1P/00056517/4</t>
  </si>
  <si>
    <t>PR1P/00051429/5</t>
  </si>
  <si>
    <t>PR1P/00050767/9</t>
  </si>
  <si>
    <t>PR1P/00057480/2</t>
  </si>
  <si>
    <t>PR1P/00047281/4</t>
  </si>
  <si>
    <t>PR1P/00063463/2</t>
  </si>
  <si>
    <t>PR1P/00056412/8</t>
  </si>
  <si>
    <t>PR1P/00019590/8</t>
  </si>
  <si>
    <t>PR1P/00019589/8</t>
  </si>
  <si>
    <t>PR1P/0001589/9</t>
  </si>
  <si>
    <t>PR1P/00001589/9</t>
  </si>
  <si>
    <t>PR1P/00000236/3</t>
  </si>
  <si>
    <t>PR1P/00052193/8</t>
  </si>
  <si>
    <t>PR1P/00052192/1</t>
  </si>
  <si>
    <t>PR1P/00060054/1</t>
  </si>
  <si>
    <t>PR1P/00051430/5</t>
  </si>
  <si>
    <t>PR1P/00033383/8</t>
  </si>
  <si>
    <t>PR1P/00003128/4</t>
  </si>
  <si>
    <t>PR1P/00089103/9</t>
  </si>
  <si>
    <t>PR1P/00050430/8</t>
  </si>
  <si>
    <t>PR1P/00051314/6</t>
  </si>
  <si>
    <t>PR1P/00052235/5</t>
  </si>
  <si>
    <t>PR1P/00056311/0</t>
  </si>
  <si>
    <t>PR1P/00054244/5</t>
  </si>
  <si>
    <t>PR1P/00056498/4</t>
  </si>
  <si>
    <t>PR1P/00066092/1</t>
  </si>
  <si>
    <t>PR1P/00064129/6</t>
  </si>
  <si>
    <t>PR1P/00049805/8</t>
  </si>
  <si>
    <t>PR1P/00026236/1</t>
  </si>
  <si>
    <t>PR1P/00054149/9</t>
  </si>
  <si>
    <t>PR1P/00067464/7</t>
  </si>
  <si>
    <t>PR1P/00053489/7</t>
  </si>
  <si>
    <t>PR1P/00056874/4</t>
  </si>
  <si>
    <t>PR1P/00053307/8</t>
  </si>
  <si>
    <t>PR1P/00032215/3</t>
  </si>
  <si>
    <t>PR1P/00052104/8</t>
  </si>
  <si>
    <t>PR1P/00053872/9</t>
  </si>
  <si>
    <t>PR1P/00032459/5</t>
  </si>
  <si>
    <t>PR1P/00000176/4</t>
  </si>
  <si>
    <t>PR1P/00074267/8</t>
  </si>
  <si>
    <t>PR1P/00060749/0</t>
  </si>
  <si>
    <t>PR1P/00056448/9</t>
  </si>
  <si>
    <t>PR1P/00059862/8</t>
  </si>
  <si>
    <t>PR1P/00000418/3</t>
  </si>
  <si>
    <t>PR1P/00053429/9</t>
  </si>
  <si>
    <t>PR1P/00001878/2</t>
  </si>
  <si>
    <t>PR1P/00059864/2</t>
  </si>
  <si>
    <t>PR1P/00066973/1</t>
  </si>
  <si>
    <t>PR1P/00053431/6</t>
  </si>
  <si>
    <t>PR1P/00087242/1</t>
  </si>
  <si>
    <t>PR1P/00055110/4</t>
  </si>
  <si>
    <t>PR1P/00050787/5</t>
  </si>
  <si>
    <t>PR1P/00048151/1</t>
  </si>
  <si>
    <t>PR1P/00051635/2</t>
  </si>
  <si>
    <t>PR1P/00071953/3</t>
  </si>
  <si>
    <t>PR1P/00000299/2</t>
  </si>
  <si>
    <t>PR1P/00051215/2</t>
  </si>
  <si>
    <t>PR1P/00071952/6</t>
  </si>
  <si>
    <t>PR1P/00055241/1</t>
  </si>
  <si>
    <t>PR1P/00052690/2</t>
  </si>
  <si>
    <t>PR1P/00052194/5</t>
  </si>
  <si>
    <t>PR1P/00066020/6</t>
  </si>
  <si>
    <t>PR1P/00039378/2</t>
  </si>
  <si>
    <t>PR1P/00000284/4</t>
  </si>
  <si>
    <t>PR1P/00070718/7</t>
  </si>
  <si>
    <t>PR1P/00066930/8</t>
  </si>
  <si>
    <t>PR1P/00001262/1</t>
  </si>
  <si>
    <t>PR1P/00062761/4</t>
  </si>
  <si>
    <t>PR1P/00059685/3</t>
  </si>
  <si>
    <t>PR1P/00069857/3</t>
  </si>
  <si>
    <t>PR1P/00066941/8</t>
  </si>
  <si>
    <t>PR1P/00053753/9</t>
  </si>
  <si>
    <t>PR1P/00059099/8</t>
  </si>
  <si>
    <t>PR1P/00053411/0</t>
  </si>
  <si>
    <t>PR1P/00065456/4</t>
  </si>
  <si>
    <t>PR1P/00060181/0</t>
  </si>
  <si>
    <t>PR1P/00000047/1</t>
  </si>
  <si>
    <t>PR1P/00052963/7</t>
  </si>
  <si>
    <t>PR1P/00052129/9</t>
  </si>
  <si>
    <t>PR1P/00055359/1</t>
  </si>
  <si>
    <t>PR1P/00033457/8</t>
  </si>
  <si>
    <t>PR1P/00053118/6</t>
  </si>
  <si>
    <t>PR1P/00065950/7</t>
  </si>
  <si>
    <t>PR1P/00063305/7</t>
  </si>
  <si>
    <t>PR1P/00055071/8</t>
  </si>
  <si>
    <t>PR1P/00045879/9</t>
  </si>
  <si>
    <t>PR1P/00052035/3</t>
  </si>
  <si>
    <t>PR1P/00055358/0</t>
  </si>
  <si>
    <t>PR1P/00057691/4</t>
  </si>
  <si>
    <t>PR1P/00065994/7</t>
  </si>
  <si>
    <t>PR1P/00053009/9</t>
  </si>
  <si>
    <t>PR1P/00063821/0</t>
  </si>
  <si>
    <t>PR1P/00000037/8</t>
  </si>
  <si>
    <t>PR1P/00055072/5</t>
  </si>
  <si>
    <t>PR1P/00061887/6</t>
  </si>
  <si>
    <t>PR1P/00066769/8</t>
  </si>
  <si>
    <t>PR1P/00051381/6</t>
  </si>
  <si>
    <t>PR1P/00000319/9</t>
  </si>
  <si>
    <t>PR1P/00043434/4</t>
  </si>
  <si>
    <t>PR1P/00054252/4</t>
  </si>
  <si>
    <t>PR1P/00000428/6</t>
  </si>
  <si>
    <t>PR1P/00055305/8</t>
  </si>
  <si>
    <t>PR1P/00065996/1</t>
  </si>
  <si>
    <t>PR1P/00056009/0</t>
  </si>
  <si>
    <t>PR1P/00000149/6</t>
  </si>
  <si>
    <t>PR1P/00066551/7</t>
  </si>
  <si>
    <t>PR1P/00068320/3</t>
  </si>
  <si>
    <t>PR1P/00053455/0</t>
  </si>
  <si>
    <t>PR1P/00073042/8</t>
  </si>
  <si>
    <t>PR1P/00061001/2</t>
  </si>
  <si>
    <t>PR1P/00053719/9</t>
  </si>
  <si>
    <t>PR1P/00070944/0</t>
  </si>
  <si>
    <t>PR1P/00055119/7</t>
  </si>
  <si>
    <t>PR1P/00072512/7</t>
  </si>
  <si>
    <t>PR1P/00060018/7</t>
  </si>
  <si>
    <t>PR1P/00061174/5</t>
  </si>
  <si>
    <t>PR1P/00064511/1</t>
  </si>
  <si>
    <t>PR1P/00054844/1</t>
  </si>
  <si>
    <t>PR1P/00000749/2</t>
  </si>
  <si>
    <t>PR1P/00052308/8</t>
  </si>
  <si>
    <t>PR1P/00005421/2</t>
  </si>
  <si>
    <t>PR1P/00064756/0</t>
  </si>
  <si>
    <t>PR1P/00057195/7</t>
  </si>
  <si>
    <t>PR1P/00060373/3</t>
  </si>
  <si>
    <t>PR1P/00065582/6</t>
  </si>
  <si>
    <t>PR1P/00067654/6</t>
  </si>
  <si>
    <t>PR1P/00051441/5</t>
  </si>
  <si>
    <t>PR1P/00051971/9</t>
  </si>
  <si>
    <t>PR1P/00051976/4</t>
  </si>
  <si>
    <t>PR1P/00034779/8</t>
  </si>
  <si>
    <t>PR1P/00000105/6</t>
  </si>
  <si>
    <t>PR1P/00095825/1</t>
  </si>
  <si>
    <t>PR1P/00062804/8</t>
  </si>
  <si>
    <t>PR1P/00061210/0</t>
  </si>
  <si>
    <t>PR1P/00052973/0</t>
  </si>
  <si>
    <t>PR1P/00052306/4</t>
  </si>
  <si>
    <t>PR1P/00084049/7</t>
  </si>
  <si>
    <t>PR1P/00054182/2</t>
  </si>
  <si>
    <t>PR1P/00054183/9</t>
  </si>
  <si>
    <t>PR1P/00060819/2</t>
  </si>
  <si>
    <t>PR1P/00054961/7</t>
  </si>
  <si>
    <t>PR1P/0001335/4</t>
  </si>
  <si>
    <t xml:space="preserve">    PR1P/00001249/4</t>
  </si>
  <si>
    <t>PR1P/00051768/3</t>
  </si>
  <si>
    <t>PR1P/00061076/8</t>
  </si>
  <si>
    <t>PR1P/00062310/8</t>
  </si>
  <si>
    <t>PR1P/00066273/4</t>
  </si>
  <si>
    <t>PR1P/00083944/4</t>
  </si>
  <si>
    <t>PR1P/00089114/9</t>
  </si>
  <si>
    <t>PR1P/00064106/9</t>
  </si>
  <si>
    <t>PR1P/00052481/4</t>
  </si>
  <si>
    <t>PR1P/00069538/1</t>
  </si>
  <si>
    <t>PR1P/00060280/4</t>
  </si>
  <si>
    <t>PR1P/00055201/9</t>
  </si>
  <si>
    <t>PR1P/00018144/0</t>
  </si>
  <si>
    <t>PR1P/00053886/0</t>
  </si>
  <si>
    <t>PR1P/00058007/0</t>
  </si>
  <si>
    <t>PR1P/00072594/5</t>
  </si>
  <si>
    <t>PR1P/00048883/1</t>
  </si>
  <si>
    <t>PR1P/00066384/5</t>
  </si>
  <si>
    <t>PR1P/00071064/4</t>
  </si>
  <si>
    <t>PR1P/00011501/2</t>
  </si>
  <si>
    <t>lwh 901</t>
  </si>
  <si>
    <t>212/1000</t>
  </si>
  <si>
    <t xml:space="preserve">376/1000                </t>
  </si>
  <si>
    <t xml:space="preserve"> 388/1000</t>
  </si>
  <si>
    <t>487/1000</t>
  </si>
  <si>
    <t>195/1000</t>
  </si>
  <si>
    <t>153/10000</t>
  </si>
  <si>
    <t>282</t>
  </si>
  <si>
    <t>PR1P/00032591/2</t>
  </si>
  <si>
    <t>607/1000</t>
  </si>
  <si>
    <t>959</t>
  </si>
  <si>
    <t>1693</t>
  </si>
  <si>
    <t>Wycena                  nieruchomości</t>
  </si>
  <si>
    <t>Działka</t>
  </si>
  <si>
    <t>Ksiega Wieczysta</t>
  </si>
  <si>
    <t>operat szacunkowy z 22 lutego 2010 r.</t>
  </si>
  <si>
    <t>2907/5</t>
  </si>
  <si>
    <t>1458/3</t>
  </si>
  <si>
    <t>PR1P/00061182/4</t>
  </si>
  <si>
    <t>1230</t>
  </si>
  <si>
    <t>tereny dróg wewnętrznych - MPZP "Wysockiego I/04"</t>
  </si>
  <si>
    <t xml:space="preserve">system ochrony panoramy - Studium </t>
  </si>
  <si>
    <t>obszary zabudowy i kontynuacji rozwoju dominującej funkcji mieszkaniowej wielorodzinnej i usługowej - Studium</t>
  </si>
  <si>
    <t>czynne odwierty gazowe, ograniczenia od układów sieci gazowych - Studium</t>
  </si>
  <si>
    <t>ciąg pieszo-rowerowy - MPZP "Osiedle Chrobrego I/04"</t>
  </si>
  <si>
    <t>teren dróg wewnętrznych - MPZP "Osiedle Chrobrego I/04"</t>
  </si>
  <si>
    <t>obszary zabudowy i kontynuacji rozwoju dominującej funkcji mieszkaniowej jednorodzinnej i usługowej - Studium</t>
  </si>
  <si>
    <t>ciąg pieszo-jezdny - MPZP "Osiedle Chrobrego I/04"</t>
  </si>
  <si>
    <t>jednostka przestrzenna "II - Śródmieście", strefa ochrony konserwatorskiej "C"              - Studium</t>
  </si>
  <si>
    <t>pozostałe drogi i ulice - Studium</t>
  </si>
  <si>
    <t>droga zbiorcza - Studium</t>
  </si>
  <si>
    <t>pracownicze ogrody działkowe - MPZP "Pod Frortem"</t>
  </si>
  <si>
    <t>droga dojazdowa publiczna  - MPZP "Pod Frortem"</t>
  </si>
  <si>
    <t>jednostka przestrzenna "II - Śródmieście", strefa ochrony konserwatorskiej "B"              - Studium</t>
  </si>
  <si>
    <t>ulice klasy dojazdowej obsługujące bezpośrednio zabudowę - MPZP "Oś. Rycerskie"</t>
  </si>
  <si>
    <t>teren przeznaczony pod mieszkalnictwo z usługami wbudowanymi                                                    - MPZP "Na stawach"</t>
  </si>
  <si>
    <t>drogi zbiorcze - Studium</t>
  </si>
  <si>
    <t>jednostka przestrzenna "II - Śródmieście", strefa ochrony konserwatorskiej "A"              - Studium</t>
  </si>
  <si>
    <t>tereny zabudowy mieszkaniowej jednorodzinnej z usługami                                                 - MPZP "Park sportowo-rekreacyjny"</t>
  </si>
  <si>
    <t>tereny zabudowy usługowej, obiekty wpisane do rejestru zabytków                                    - MPZP "Śródmieście I"</t>
  </si>
  <si>
    <t>tereny zabudowy mieszkaniowej wielorodzinnej z zabudową usługową                                 - MPZP "Śródmieście I"</t>
  </si>
  <si>
    <t>tereny zabudowy mieszkaniowej wielorodzinnej z zabudową usługową; obiekty wpisane do rejestru zabytków - MPZP "Śródmieście I"</t>
  </si>
  <si>
    <t>tereny dróg wewnętrznych; tereny parkingów ogólnodostępnych                              - MPZP "Śródmieście I"</t>
  </si>
  <si>
    <t>tereny zabudowy mieszkaniowej wielo i jednorodzinnej z usługami                                           - MPZP " Garbarze - Wybrzeże"</t>
  </si>
  <si>
    <t>tereny zabudowy usługowej - MPZP "Śródmieście I"</t>
  </si>
  <si>
    <t>tereny zabudowy mieszkaniowej wielorodzinnej - MPZP "Śródmieście I"</t>
  </si>
  <si>
    <t>obszary zabudowy i kontynuacji rozwoju dominującej funkcji mieszkaniowej wielorodzinnej i usługowej, obszary przydatne do lokalizacji wielkopowierzchniowych obiektów handlowych  - Studium</t>
  </si>
  <si>
    <t>obszary narażone na osuwanie mas ziemnych - Studium</t>
  </si>
  <si>
    <t>jednostka przestrzenna "I - Stare Miasto", strefa ochrony konserwatorskiej "A"              - Studium</t>
  </si>
  <si>
    <t>tereny zabudowy mieszkaniowo - usługowej - MPZP "Rynek 05/06"</t>
  </si>
  <si>
    <t>tereny zabudowy mieszkaniowo - usługowej - MPZP "Stare Miasto I"</t>
  </si>
  <si>
    <t>jednostka przestrzenna "II- Śródmieście", strefa ochrony konserwatorskiej "B"              - Studium</t>
  </si>
  <si>
    <t>pozostałe drog i ulice - Studium</t>
  </si>
  <si>
    <t>obszary zabudowy i kontynuacji rozwoju dominującej funkcji mieszkaniowej jednorodzinnej i usługowej, strefa ochrony konserwatorskiej "A"  - Studium</t>
  </si>
  <si>
    <t>obszary zabudowy i kontynuacji rozwoju dominującej funkcji mieszkaniowej jednorodzinnej i usługowej , strefa ochrony konserwatorskiej "C"- Studium</t>
  </si>
  <si>
    <t>podstawowy system przyrodniczy miasta; podstrefy usług rekreacyjnych - Studium</t>
  </si>
  <si>
    <t>podstawowy system przyrodniczy miasta; gleby chronione wymagające zgody na zmianę przeznaczenia; tereny zagrożone wodami powodziowymi Q1% - Studium</t>
  </si>
  <si>
    <t>podstawowy system przyrodniczy miasta; gleby chronione wymagające zgody na zmianę przeznaczenia - Studium</t>
  </si>
  <si>
    <t>podstawowy system przyrodniczy miasta; gleby chronione wymagające zgody na zmianę przeznaczenia; ograniczenia od uładów sieci gazowych - Studium</t>
  </si>
  <si>
    <t>podstrefy parku naukowo-technologicznego - Studium</t>
  </si>
  <si>
    <t>tereny zieleni urządzonej; tereny dróg zbiorczych - MPZP "Cegielnia"</t>
  </si>
  <si>
    <t>obszary zabudowy i kontynuacji rozwoju dominującej funkcji mieszkaniowej wielorodzinnej i usługowej; ograniczenia od układów sieci gazowych  - Studium</t>
  </si>
  <si>
    <t>obszary przydatne dla lokalizacji wielkopowierzchniowych obiektów handlowych; ograniczenia od układów sieciowych gazowych - Studium</t>
  </si>
  <si>
    <t>strefa gospodarcza V; ograniczenia od układów sieciowych gazowych - Studium</t>
  </si>
  <si>
    <t>strefa gospodarcza V; ograniczenia od układów sieciowych gazowych; gleby chronione wymagające zgody na zmianę przeznaczenia - Studium</t>
  </si>
  <si>
    <t>97.</t>
  </si>
  <si>
    <t>99.</t>
  </si>
  <si>
    <t>101.</t>
  </si>
  <si>
    <t>128.</t>
  </si>
  <si>
    <t>144.</t>
  </si>
  <si>
    <t>176.</t>
  </si>
  <si>
    <t>194.</t>
  </si>
  <si>
    <t>282.</t>
  </si>
  <si>
    <t>351.</t>
  </si>
  <si>
    <t>353.</t>
  </si>
  <si>
    <t>355.</t>
  </si>
  <si>
    <t>791/1000</t>
  </si>
  <si>
    <t>234/2</t>
  </si>
  <si>
    <t>235/2</t>
  </si>
  <si>
    <t>394/1000</t>
  </si>
  <si>
    <t>257/1000</t>
  </si>
  <si>
    <t>671/1000</t>
  </si>
  <si>
    <t>681</t>
  </si>
  <si>
    <t>922</t>
  </si>
  <si>
    <t>PR1P/00052965/1</t>
  </si>
  <si>
    <t>2894</t>
  </si>
  <si>
    <t>841</t>
  </si>
  <si>
    <t>PR1P/00066457/8</t>
  </si>
  <si>
    <t>budowlana</t>
  </si>
  <si>
    <t>operat szacunkowy z dn. 12.10.2010 r.</t>
  </si>
  <si>
    <t>57/1000</t>
  </si>
  <si>
    <t xml:space="preserve">tereny dróg wewnętrznych  - MPZP "Wysockiego I/04"  </t>
  </si>
  <si>
    <t>446/2</t>
  </si>
  <si>
    <t>2210</t>
  </si>
  <si>
    <t>PR1P/00044810/1</t>
  </si>
  <si>
    <t>21/24</t>
  </si>
  <si>
    <t>obszar zabud. mieszk. wielorodz. i usług</t>
  </si>
  <si>
    <t>operat szacunkowy z dn. 18.03.2011 r.</t>
  </si>
  <si>
    <t>357/1000</t>
  </si>
  <si>
    <t>426</t>
  </si>
  <si>
    <t>PR1P/00056485/0</t>
  </si>
  <si>
    <t>56575.00</t>
  </si>
  <si>
    <t>operat szacunkowyz dn. 18.03.2011 r.</t>
  </si>
  <si>
    <t>teren przeznaczony pod mieszkalnictwo z usługami                                                   - MPZP "Na stawach"</t>
  </si>
  <si>
    <t>761/1000</t>
  </si>
  <si>
    <t>1062</t>
  </si>
  <si>
    <t>1063</t>
  </si>
  <si>
    <t>2930</t>
  </si>
  <si>
    <t>PR1P/00000111/1</t>
  </si>
  <si>
    <t>operat szacunkowy z dn. 18.05.2011 r.</t>
  </si>
  <si>
    <t>303/1000</t>
  </si>
  <si>
    <t>2331</t>
  </si>
  <si>
    <t>PR1P/00064677/2</t>
  </si>
  <si>
    <t>537</t>
  </si>
  <si>
    <t>PR1P/00037772/0</t>
  </si>
  <si>
    <t>256/1000</t>
  </si>
  <si>
    <t>47138.00</t>
  </si>
  <si>
    <t>1175</t>
  </si>
  <si>
    <t>273</t>
  </si>
  <si>
    <t>1178</t>
  </si>
  <si>
    <t>1179</t>
  </si>
  <si>
    <t>1176</t>
  </si>
  <si>
    <t>1190</t>
  </si>
  <si>
    <t>1177</t>
  </si>
  <si>
    <t>operat szacunkowy z dn. 07,06,2011 r.</t>
  </si>
  <si>
    <t>152/1000</t>
  </si>
  <si>
    <t>operat szacunkowy z dn.25.07.2011</t>
  </si>
  <si>
    <t>obszar zabudowy mieszk.i rozwoju, domin funkcji mieszkaniowej wielorodzinnej i usług</t>
  </si>
  <si>
    <t>1660</t>
  </si>
  <si>
    <t>587</t>
  </si>
  <si>
    <t>2/3</t>
  </si>
  <si>
    <t>operat zsacunkowy z dn. 06.04.2011 r.</t>
  </si>
  <si>
    <t>807</t>
  </si>
  <si>
    <t>64.</t>
  </si>
  <si>
    <t>215.</t>
  </si>
  <si>
    <t>245.</t>
  </si>
  <si>
    <t>273.</t>
  </si>
  <si>
    <t>357.</t>
  </si>
  <si>
    <t>358.</t>
  </si>
  <si>
    <t>175/1000</t>
  </si>
  <si>
    <t>MW/U, "Sródmieście":</t>
  </si>
  <si>
    <t>908</t>
  </si>
  <si>
    <t>PR1P/00054949/7</t>
  </si>
  <si>
    <t>501/1000</t>
  </si>
  <si>
    <t>PR1P/00101292/1</t>
  </si>
  <si>
    <t>854</t>
  </si>
  <si>
    <t>PR1P/00053119/3</t>
  </si>
  <si>
    <t>PR1P/00054842/7</t>
  </si>
  <si>
    <t>PR1P/00072877/3</t>
  </si>
  <si>
    <t>PR1P/00052985/7</t>
  </si>
  <si>
    <t>458/1000</t>
  </si>
  <si>
    <t>PR1P/00084535/2</t>
  </si>
  <si>
    <t>PR1P/000101293/8</t>
  </si>
  <si>
    <t>PR1P/00084417/8</t>
  </si>
  <si>
    <t>PR1P/00084337/8</t>
  </si>
  <si>
    <t>PR1P/00084337/3</t>
  </si>
  <si>
    <t>PR1P/00084515/5</t>
  </si>
  <si>
    <t>PR1P/00084338/0</t>
  </si>
  <si>
    <t>26.</t>
  </si>
  <si>
    <t>72.</t>
  </si>
  <si>
    <t>73.</t>
  </si>
  <si>
    <t>408</t>
  </si>
  <si>
    <t>PR1P/00051172/8</t>
  </si>
  <si>
    <t>MW/U4, Śródmieście I</t>
  </si>
  <si>
    <t>575/1000</t>
  </si>
  <si>
    <t>600/5</t>
  </si>
  <si>
    <t>PR1P/00044597/1</t>
  </si>
  <si>
    <t>strefa gospodarcza I, III-E,</t>
  </si>
  <si>
    <t>741</t>
  </si>
  <si>
    <t>PR1P/00063688/5</t>
  </si>
  <si>
    <t>MW/U</t>
  </si>
  <si>
    <t>61326.00</t>
  </si>
  <si>
    <t>271/1000</t>
  </si>
  <si>
    <t>operat szacunkowy z dn. 11.04.2012 r.;</t>
  </si>
  <si>
    <t>23328.12</t>
  </si>
  <si>
    <t>41370.37</t>
  </si>
  <si>
    <t>operat szacunkowy z dn. 26.03.2012 r.;</t>
  </si>
  <si>
    <t>operat szacunkowy z dn. 21.02.2012 r.</t>
  </si>
  <si>
    <t>operat szacunkowy z dn. 17.02.2012 r.</t>
  </si>
  <si>
    <t>30/1</t>
  </si>
  <si>
    <t>757/1000</t>
  </si>
  <si>
    <t>operat szacunkowy z dn. 21.05.2012 r.</t>
  </si>
  <si>
    <t>obszar zab. mieszk. wielorodzinnej</t>
  </si>
  <si>
    <t>21/101</t>
  </si>
  <si>
    <t>PR1P/00060384/3</t>
  </si>
  <si>
    <t>WU os. fizyczna</t>
  </si>
  <si>
    <t>PR1P/00073728/1</t>
  </si>
  <si>
    <t>PR1P/00082703/6</t>
  </si>
  <si>
    <t>PR1P/00090236/0</t>
  </si>
  <si>
    <t>PR1P/00001316/5</t>
  </si>
  <si>
    <t>PR1P/00055303/4</t>
  </si>
  <si>
    <t>PR1P/00061039/7</t>
  </si>
  <si>
    <t>PR1P/00102564/6</t>
  </si>
  <si>
    <t>PR1P/00003216/8</t>
  </si>
  <si>
    <t>PR1P/00060076/1</t>
  </si>
  <si>
    <t>340/1000</t>
  </si>
  <si>
    <t>12</t>
  </si>
  <si>
    <t>PR1P/00062185/2</t>
  </si>
  <si>
    <t>tereny zab. mieszk.wielorodz. i usług., M/U</t>
  </si>
  <si>
    <t>1568</t>
  </si>
  <si>
    <t>obszar zabudowy mieszkaniowej i rozwoju dom. F. mieszkan. Wielorodz. I usług</t>
  </si>
  <si>
    <t>operat szacunkowy z dn. 30.03.2012 r.;</t>
  </si>
  <si>
    <t>1173</t>
  </si>
  <si>
    <t>PR1P/00037251/2</t>
  </si>
  <si>
    <t>operat szacunkowy z dn. 14.06.2012 r.;</t>
  </si>
  <si>
    <t>operat szacunkowy z dn. 16.07.2012 r.</t>
  </si>
  <si>
    <t>118440.23</t>
  </si>
  <si>
    <t>operat szacunkowy z dn. 08.06.2012 r.,</t>
  </si>
  <si>
    <t>operat szacunkowy z dn. 16.07.2012 r.,</t>
  </si>
  <si>
    <t>operat szacunkowy z dn. 20.08.2012 r.</t>
  </si>
  <si>
    <t>operat szacunkowyz  dn. 20.09.2012 r.</t>
  </si>
  <si>
    <t>operat szacunkowy z dn. 20.09.2012 r.</t>
  </si>
  <si>
    <t>operat szacunkowyz dn. 20.09.2012 r.</t>
  </si>
  <si>
    <t>24/1000</t>
  </si>
  <si>
    <t>operat szacunkowy z dn.09.10.2012 r.</t>
  </si>
  <si>
    <t>operat szacunkowy z dn. 09.10.2012 r.</t>
  </si>
  <si>
    <t>operat szacunkowy z dn. 09.10.2010 r.</t>
  </si>
  <si>
    <t>operat zsacunkowyz  dn. 09.10.2012 r.</t>
  </si>
  <si>
    <t>564/1000</t>
  </si>
  <si>
    <t>PR1P/00063290/8</t>
  </si>
  <si>
    <t>wartość budynku 109300,00 zł.</t>
  </si>
  <si>
    <t>wart. budynku 269438,80 zł.</t>
  </si>
  <si>
    <t>obszar zabudowy mieszkaniowej wielorodzinnej MW3</t>
  </si>
  <si>
    <t>operat szacunkowy z dn. 29.10.2012 r.</t>
  </si>
  <si>
    <t>operat szacunkowy z dn. 29.10.2012 r.;</t>
  </si>
  <si>
    <t>operat szacunkowy z dn. 23.11.2012 r.</t>
  </si>
  <si>
    <t>operat szacunkowy z dn. 23.11.2012 r.;</t>
  </si>
  <si>
    <t>383/1000</t>
  </si>
  <si>
    <t>792/1000</t>
  </si>
  <si>
    <t>PR1P/00060288/0</t>
  </si>
  <si>
    <t>405/1000</t>
  </si>
  <si>
    <t>19110/47526</t>
  </si>
  <si>
    <t>199/1000</t>
  </si>
  <si>
    <t>304/1000</t>
  </si>
  <si>
    <t>436/1000</t>
  </si>
  <si>
    <t>243/1000</t>
  </si>
  <si>
    <t>operat szacunkowy z dn. 06.12.2012 r.;</t>
  </si>
  <si>
    <t>operat szacunkowy z dn. 06.12.2012 r.</t>
  </si>
  <si>
    <t>operat szacunkowy z dn. 28.12.2012 r.</t>
  </si>
  <si>
    <t>1957</t>
  </si>
  <si>
    <t>operat szacunkowy z dn. 21.12.2012 r.</t>
  </si>
  <si>
    <t xml:space="preserve">obszary zabudowy i kontynuacji rozwoju dominującej funkcji mieszkaniowej jednorodzinnej i usługowej - Studium  </t>
  </si>
  <si>
    <t xml:space="preserve">obszar zabudowy i kont. rozwoju domin. f. mieszkan. i wielorodz. i usług  </t>
  </si>
  <si>
    <t>ADMINISTRACJA PGM</t>
  </si>
  <si>
    <r>
      <t>budowlana</t>
    </r>
    <r>
      <rPr>
        <sz val="8"/>
        <color indexed="17"/>
        <rFont val="Times New Roman"/>
        <family val="1"/>
      </rPr>
      <t xml:space="preserve">            </t>
    </r>
  </si>
  <si>
    <t xml:space="preserve">obszary zabudowy i kontynuacji rozwoju dominującej funkcji mieszkaniowej wielorodzinnej i usługowej - Studium </t>
  </si>
  <si>
    <r>
      <t xml:space="preserve">jednostka przestrzenna "II - Śródmieście", strefa ochrony konserwatorskiej "C"              - Studium                </t>
    </r>
    <r>
      <rPr>
        <sz val="8"/>
        <color indexed="17"/>
        <rFont val="Times New Roman"/>
        <family val="1"/>
      </rPr>
      <t xml:space="preserve"> </t>
    </r>
  </si>
  <si>
    <t xml:space="preserve">podstawowy system przyrodniczy miasta - Studium </t>
  </si>
  <si>
    <r>
      <t xml:space="preserve">wyodrębnione lokale </t>
    </r>
    <r>
      <rPr>
        <sz val="8"/>
        <color indexed="17"/>
        <rFont val="Times New Roman"/>
        <family val="1"/>
      </rPr>
      <t>ADMINISTRACJA PGM</t>
    </r>
  </si>
  <si>
    <t>52.</t>
  </si>
  <si>
    <t>76.</t>
  </si>
  <si>
    <t>77.</t>
  </si>
  <si>
    <t>98.</t>
  </si>
  <si>
    <t>114.</t>
  </si>
  <si>
    <t>122.</t>
  </si>
  <si>
    <t>127.</t>
  </si>
  <si>
    <t>154.</t>
  </si>
  <si>
    <t>156.</t>
  </si>
  <si>
    <t>164.</t>
  </si>
  <si>
    <t>165.</t>
  </si>
  <si>
    <t>166.</t>
  </si>
  <si>
    <t>199.</t>
  </si>
  <si>
    <t>213.</t>
  </si>
  <si>
    <t>216.</t>
  </si>
  <si>
    <t>217.</t>
  </si>
  <si>
    <t>219.</t>
  </si>
  <si>
    <t>220.</t>
  </si>
  <si>
    <t>221.</t>
  </si>
  <si>
    <t>222.</t>
  </si>
  <si>
    <t>224.</t>
  </si>
  <si>
    <t>225.</t>
  </si>
  <si>
    <t>227.</t>
  </si>
  <si>
    <t>228.</t>
  </si>
  <si>
    <t>229.</t>
  </si>
  <si>
    <t>230.</t>
  </si>
  <si>
    <t>274.</t>
  </si>
  <si>
    <t>292.</t>
  </si>
  <si>
    <t>313.</t>
  </si>
  <si>
    <t>314.</t>
  </si>
  <si>
    <t>350.</t>
  </si>
  <si>
    <t>PR1P/00073042/9</t>
  </si>
  <si>
    <t>PR1P/000101443/5</t>
  </si>
  <si>
    <t>PR1P/00095492/7</t>
  </si>
  <si>
    <t>PR1P/00045215/7</t>
  </si>
  <si>
    <t>PR1P/00100295/5</t>
  </si>
  <si>
    <t>PR1P/00052975/4</t>
  </si>
  <si>
    <t>PR1P/00103499/6</t>
  </si>
  <si>
    <t xml:space="preserve">operat szacunkowy z dn. 05.06.2012 r.; </t>
  </si>
  <si>
    <t xml:space="preserve">operat szacunkowy z dn. 21.12.2012 r.    </t>
  </si>
  <si>
    <t>670/1000</t>
  </si>
  <si>
    <t>644/1000</t>
  </si>
  <si>
    <t>793/1000</t>
  </si>
  <si>
    <t>1339</t>
  </si>
  <si>
    <t>PR1P/00051727/4</t>
  </si>
  <si>
    <t>12/336</t>
  </si>
  <si>
    <t>158/1000</t>
  </si>
  <si>
    <t>1306/3</t>
  </si>
  <si>
    <t>operat szacunkowy z dn. 14.06.2012 r.</t>
  </si>
  <si>
    <t>756/1000</t>
  </si>
  <si>
    <t>1193</t>
  </si>
  <si>
    <t>PR1P/00084645/5</t>
  </si>
  <si>
    <t>1991</t>
  </si>
  <si>
    <t>947</t>
  </si>
  <si>
    <t>obszar zabudowy mieszk. wielorodz.     i usług</t>
  </si>
  <si>
    <t>760</t>
  </si>
  <si>
    <t>PR1P/00036258/4</t>
  </si>
  <si>
    <r>
      <t>ADMINISTRACJA PGM,</t>
    </r>
    <r>
      <rPr>
        <sz val="8"/>
        <color indexed="8"/>
        <rFont val="Times New Roman"/>
        <family val="1"/>
      </rPr>
      <t xml:space="preserve"> wartość budynku 433363,03</t>
    </r>
  </si>
  <si>
    <t>PR1P/00104305/7</t>
  </si>
  <si>
    <t>354/1000</t>
  </si>
  <si>
    <t>PR1P/00055102/5</t>
  </si>
  <si>
    <t>wartość budynku 595200,00 zł.</t>
  </si>
  <si>
    <t>obszar zabudowy mieszk. i rozwoju dom. f. mieszk. wielorodz. i usług</t>
  </si>
  <si>
    <t>31/100</t>
  </si>
  <si>
    <t>365/1</t>
  </si>
  <si>
    <t xml:space="preserve">operat szacunkowy z dn. 29.11.2011 r. </t>
  </si>
  <si>
    <r>
      <rPr>
        <u val="single"/>
        <sz val="8"/>
        <rFont val="Times New Roman"/>
        <family val="1"/>
      </rPr>
      <t>rejestr zabytków A-209;</t>
    </r>
    <r>
      <rPr>
        <sz val="8"/>
        <color indexed="17"/>
        <rFont val="Times New Roman"/>
        <family val="1"/>
      </rPr>
      <t xml:space="preserve"> ADMINISTRACJA PGM</t>
    </r>
  </si>
  <si>
    <t>747/1000</t>
  </si>
  <si>
    <t>209/1000</t>
  </si>
  <si>
    <t>267/1000</t>
  </si>
  <si>
    <t>758/6</t>
  </si>
  <si>
    <t>PR1P/00001458/2</t>
  </si>
  <si>
    <t xml:space="preserve"> K 101, K26,   obszar zab. mieszk. wielorodz. i usług</t>
  </si>
  <si>
    <t>167/1000</t>
  </si>
  <si>
    <t>251/1000</t>
  </si>
  <si>
    <t>485</t>
  </si>
  <si>
    <t>488/4</t>
  </si>
  <si>
    <t>489/4</t>
  </si>
  <si>
    <t>486</t>
  </si>
  <si>
    <t>487</t>
  </si>
  <si>
    <t>PR1P/00045761/9</t>
  </si>
  <si>
    <t>PR1P/00045762/6</t>
  </si>
  <si>
    <t>1572/4</t>
  </si>
  <si>
    <t>PR1P/00061581/1</t>
  </si>
  <si>
    <t>służebność gruntowa</t>
  </si>
  <si>
    <t>401/1</t>
  </si>
  <si>
    <t>tereny zabudowy mieszkaniowej wielorodzinnej;- MPZP "Cegielnia"</t>
  </si>
  <si>
    <t>teren dróg zbiorczych - MPZP "Cegielnia"</t>
  </si>
  <si>
    <t>58.</t>
  </si>
  <si>
    <t>94.</t>
  </si>
  <si>
    <t>95.</t>
  </si>
  <si>
    <t>136.</t>
  </si>
  <si>
    <t>677/1000</t>
  </si>
  <si>
    <t>237/1000</t>
  </si>
  <si>
    <t>ADMINISTRACJA ZBIGNIEW SZOZDA</t>
  </si>
  <si>
    <t>997</t>
  </si>
  <si>
    <t>PR1P/00043767/7</t>
  </si>
  <si>
    <t>1/5</t>
  </si>
  <si>
    <t>1125/4</t>
  </si>
  <si>
    <t>PR1P/00105738/8</t>
  </si>
  <si>
    <t>71</t>
  </si>
  <si>
    <t>59/110</t>
  </si>
  <si>
    <t>PR1P/0000981/0</t>
  </si>
  <si>
    <t>284/1000</t>
  </si>
  <si>
    <t>486/1000</t>
  </si>
  <si>
    <t>465/1000</t>
  </si>
  <si>
    <t>2457/1</t>
  </si>
  <si>
    <t>2488/1</t>
  </si>
  <si>
    <t>2488/2</t>
  </si>
  <si>
    <t>PR1P/00027035/9</t>
  </si>
  <si>
    <t>1125/3</t>
  </si>
  <si>
    <t>obszar zabudowy mieszkaniowej wielorodz. i usług, dr. wew. - parking</t>
  </si>
  <si>
    <t>PR1P/00051287/7</t>
  </si>
  <si>
    <t>503/1000</t>
  </si>
  <si>
    <t>9/100</t>
  </si>
  <si>
    <t>210/1000</t>
  </si>
  <si>
    <t>598/1000</t>
  </si>
  <si>
    <t>981</t>
  </si>
  <si>
    <t>PR1P/00055357/7</t>
  </si>
  <si>
    <t>356/1000</t>
  </si>
  <si>
    <t>1240</t>
  </si>
  <si>
    <t>PR1P/00064324/3</t>
  </si>
  <si>
    <t>służebność gruntowa na rzecz dz. nr 607 w obr. 201;</t>
  </si>
  <si>
    <t>1572/3</t>
  </si>
  <si>
    <t>946/1000</t>
  </si>
  <si>
    <t>621/1000</t>
  </si>
  <si>
    <t>13/100</t>
  </si>
  <si>
    <t>355/1000</t>
  </si>
  <si>
    <t>585/1000</t>
  </si>
  <si>
    <t>238/1000</t>
  </si>
  <si>
    <t>21.</t>
  </si>
  <si>
    <t>50.</t>
  </si>
  <si>
    <t>54.</t>
  </si>
  <si>
    <t>167.</t>
  </si>
  <si>
    <t>653/1000</t>
  </si>
  <si>
    <t>296/1000</t>
  </si>
  <si>
    <t>24/100</t>
  </si>
  <si>
    <t xml:space="preserve">50/1000               </t>
  </si>
  <si>
    <t>566/1000</t>
  </si>
  <si>
    <t>97/1000</t>
  </si>
  <si>
    <t>728/1000</t>
  </si>
  <si>
    <t>trwały zarząd ZDM</t>
  </si>
  <si>
    <t>PR1P/00002327/2</t>
  </si>
  <si>
    <r>
      <t xml:space="preserve">jednostka przestrzenna "II - Śródmieście", strefa ochrony konserwatorskiej "A"              - Studium                                      </t>
    </r>
    <r>
      <rPr>
        <u val="single"/>
        <sz val="8"/>
        <rFont val="Times New Roman"/>
        <family val="1"/>
      </rPr>
      <t>rejestr zabytków B-672</t>
    </r>
  </si>
  <si>
    <r>
      <t>jednostka przestrzenna "II - Śródmieście", strefa ochrony konserwatorskiej "C"              - Studium</t>
    </r>
    <r>
      <rPr>
        <u val="single"/>
        <sz val="8"/>
        <rFont val="Times New Roman"/>
        <family val="1"/>
      </rPr>
      <t>, rejestr zabytków A-1317</t>
    </r>
  </si>
  <si>
    <t>741/1000</t>
  </si>
  <si>
    <t>1/10</t>
  </si>
  <si>
    <t>PR1P/00055272/7</t>
  </si>
  <si>
    <t>368/1000</t>
  </si>
  <si>
    <t>obszar zabudowy mieszkaniowej wielorodzinnej i usług</t>
  </si>
  <si>
    <t>wartość budynku - 209219,70 zł.</t>
  </si>
  <si>
    <t>PR1P/00060682/2</t>
  </si>
  <si>
    <t>459/1000</t>
  </si>
  <si>
    <t>PR1P/00061265/0</t>
  </si>
  <si>
    <t>247/1000</t>
  </si>
  <si>
    <r>
      <t xml:space="preserve">rejestr zabytków A-533 </t>
    </r>
    <r>
      <rPr>
        <sz val="8"/>
        <rFont val="Times New Roman"/>
        <family val="1"/>
      </rPr>
      <t>administracja PGM</t>
    </r>
  </si>
  <si>
    <t>wartość budynku - 477593,13 zł.</t>
  </si>
  <si>
    <t>444/1000</t>
  </si>
  <si>
    <t>781/2000</t>
  </si>
  <si>
    <t>825/1000</t>
  </si>
  <si>
    <t>2900/10000</t>
  </si>
  <si>
    <t>9217/229992</t>
  </si>
  <si>
    <t>166/1000</t>
  </si>
  <si>
    <t>268/1000</t>
  </si>
  <si>
    <t>335/10000</t>
  </si>
  <si>
    <t>998/10000</t>
  </si>
  <si>
    <t>106/1000</t>
  </si>
  <si>
    <t>2139/10000</t>
  </si>
  <si>
    <t>470/1000</t>
  </si>
  <si>
    <t>22/100</t>
  </si>
  <si>
    <t>586/1000</t>
  </si>
  <si>
    <t>11739/21000</t>
  </si>
  <si>
    <t>137/1000</t>
  </si>
  <si>
    <t>619/1000</t>
  </si>
  <si>
    <t>721/1000</t>
  </si>
  <si>
    <t>720/1000</t>
  </si>
  <si>
    <t>operat szacunkowy z dn. 28.10.2015 r.</t>
  </si>
  <si>
    <t>48.</t>
  </si>
  <si>
    <t>126.</t>
  </si>
  <si>
    <t>151.</t>
  </si>
  <si>
    <t>207.</t>
  </si>
  <si>
    <t>208.</t>
  </si>
  <si>
    <t>218.</t>
  </si>
  <si>
    <t>235.</t>
  </si>
  <si>
    <t>236.</t>
  </si>
  <si>
    <t>276.</t>
  </si>
  <si>
    <t>296.</t>
  </si>
  <si>
    <t>306.</t>
  </si>
  <si>
    <t>352.</t>
  </si>
  <si>
    <t>354.</t>
  </si>
  <si>
    <t>356.</t>
  </si>
  <si>
    <t>ADMINISTRACJA PGM - załącznik 1a</t>
  </si>
  <si>
    <t>7/15</t>
  </si>
  <si>
    <t>327/1</t>
  </si>
  <si>
    <t>327/2</t>
  </si>
  <si>
    <t>1291/4</t>
  </si>
  <si>
    <t>podwórze</t>
  </si>
  <si>
    <t>114/1000</t>
  </si>
  <si>
    <t>499/1000</t>
  </si>
  <si>
    <t>343/10000</t>
  </si>
  <si>
    <t>398/1000</t>
  </si>
  <si>
    <t>PR1P/00051778/6</t>
  </si>
  <si>
    <t>877/1000</t>
  </si>
  <si>
    <t>404/1000</t>
  </si>
  <si>
    <t>502/1000</t>
  </si>
  <si>
    <t>650/1000</t>
  </si>
  <si>
    <t>614/1000</t>
  </si>
  <si>
    <t>511/1000</t>
  </si>
  <si>
    <t>PR1P/00061301/5</t>
  </si>
  <si>
    <t>_</t>
  </si>
  <si>
    <t>operat szacynkowy 06.12.2012</t>
  </si>
  <si>
    <t>758/2</t>
  </si>
  <si>
    <t>955/1000</t>
  </si>
  <si>
    <t>K101 k26 obszar zab. Mieszk. Wieloradz i usług</t>
  </si>
  <si>
    <t>operat szacunkowy 30.01.2013</t>
  </si>
  <si>
    <t>dzierżawa osoba fizyczna</t>
  </si>
  <si>
    <t>124/1000</t>
  </si>
  <si>
    <t>PR1P/00090362/2</t>
  </si>
  <si>
    <t>290/1000</t>
  </si>
  <si>
    <t>273/1000</t>
  </si>
  <si>
    <t>672/1000</t>
  </si>
  <si>
    <t>107/1000</t>
  </si>
  <si>
    <t>94/1000</t>
  </si>
  <si>
    <t>96/1000</t>
  </si>
  <si>
    <t>111/1000</t>
  </si>
  <si>
    <t>4/10</t>
  </si>
  <si>
    <t>4150.39</t>
  </si>
  <si>
    <t>operat szacynkowy z dn. 6.12.2016</t>
  </si>
  <si>
    <t xml:space="preserve"> operat szacynkowy z dn. 6.12.2016 </t>
  </si>
  <si>
    <r>
      <t xml:space="preserve">trwały zarząd MOPS 334/1000 cz. </t>
    </r>
    <r>
      <rPr>
        <sz val="8"/>
        <color indexed="17"/>
        <rFont val="Times New Roman"/>
        <family val="1"/>
      </rPr>
      <t xml:space="preserve">ADMINISTRACJA PGM  </t>
    </r>
    <r>
      <rPr>
        <sz val="8"/>
        <rFont val="Times New Roman"/>
        <family val="1"/>
      </rPr>
      <t xml:space="preserve"> </t>
    </r>
  </si>
  <si>
    <t>248/1000</t>
  </si>
  <si>
    <t>646/1000</t>
  </si>
  <si>
    <t>70142/140960</t>
  </si>
  <si>
    <t>22440/538230</t>
  </si>
  <si>
    <t>1459/10000</t>
  </si>
  <si>
    <t>102/1000</t>
  </si>
  <si>
    <t>PR1P/00106451/9</t>
  </si>
  <si>
    <t>390/1000</t>
  </si>
  <si>
    <t>240/1000</t>
  </si>
  <si>
    <t>PR1P/00109225/7</t>
  </si>
  <si>
    <t>Operat szacyunkowy z dn. 19.12.2016</t>
  </si>
  <si>
    <t>485/1000</t>
  </si>
  <si>
    <t>200/1000</t>
  </si>
  <si>
    <t>338/1000</t>
  </si>
  <si>
    <t>875/1000</t>
  </si>
  <si>
    <t>508/2</t>
  </si>
  <si>
    <t>90/1000</t>
  </si>
  <si>
    <t>425/1000</t>
  </si>
  <si>
    <t>49/1000</t>
  </si>
  <si>
    <t>98/1000</t>
  </si>
  <si>
    <t>1572/2</t>
  </si>
  <si>
    <t>956/1000</t>
  </si>
  <si>
    <t>służebność dla dz. 1572/1</t>
  </si>
  <si>
    <t>113/1000</t>
  </si>
  <si>
    <t>39242/88696</t>
  </si>
  <si>
    <t>18764/45116</t>
  </si>
  <si>
    <t>682/1000</t>
  </si>
  <si>
    <t>478/1000</t>
  </si>
  <si>
    <t>433/1000</t>
  </si>
  <si>
    <t>900/1000</t>
  </si>
  <si>
    <t>188/1000</t>
  </si>
  <si>
    <t>278/1000</t>
  </si>
  <si>
    <t>496/4</t>
  </si>
  <si>
    <t>47/2</t>
  </si>
  <si>
    <t>PR1P/00108813/9</t>
  </si>
  <si>
    <t>48/240</t>
  </si>
  <si>
    <t>26/1000</t>
  </si>
  <si>
    <t>1622</t>
  </si>
  <si>
    <t>420/1000</t>
  </si>
  <si>
    <t>operat szacunkowy z dn. 30.06.2016 r.</t>
  </si>
  <si>
    <t>Obszar zabudowy mieszk. i rozwoju dom. f. mieszk. Wielorodz. i usług</t>
  </si>
  <si>
    <t>1396</t>
  </si>
  <si>
    <t>PR1P/00053754/6</t>
  </si>
  <si>
    <t>PR1P/00063545/1</t>
  </si>
  <si>
    <t>592/1000</t>
  </si>
  <si>
    <t xml:space="preserve">Obszar zabudowy mieszk. jednorodz. </t>
  </si>
  <si>
    <t>rejestr zabytków A-189, 1471</t>
  </si>
  <si>
    <t>759/1000</t>
  </si>
  <si>
    <t>609/1000</t>
  </si>
  <si>
    <t>2791</t>
  </si>
  <si>
    <t>PR1P/00001722/4</t>
  </si>
  <si>
    <t>19/50</t>
  </si>
  <si>
    <t>6698/59021</t>
  </si>
  <si>
    <t>594/1000</t>
  </si>
  <si>
    <t>698/1000</t>
  </si>
  <si>
    <t>9371/10000</t>
  </si>
  <si>
    <t>385/1000</t>
  </si>
  <si>
    <t>203/1000</t>
  </si>
  <si>
    <t>528/1000</t>
  </si>
  <si>
    <t>826/1000</t>
  </si>
  <si>
    <t>534/1000</t>
  </si>
  <si>
    <t>307</t>
  </si>
  <si>
    <t>PR1P/00062936/2</t>
  </si>
  <si>
    <t>74/9</t>
  </si>
  <si>
    <t>PR1P/00108005/2</t>
  </si>
  <si>
    <t>313/1000</t>
  </si>
  <si>
    <t>441/10000</t>
  </si>
  <si>
    <t>554/10000</t>
  </si>
  <si>
    <t>139/1000</t>
  </si>
  <si>
    <t>191/1000</t>
  </si>
  <si>
    <t>231/1000</t>
  </si>
  <si>
    <t>743/1000</t>
  </si>
  <si>
    <t xml:space="preserve"> 14/1000</t>
  </si>
  <si>
    <t>185/1000</t>
  </si>
  <si>
    <t>678</t>
  </si>
  <si>
    <t>PR1P/00047997/6</t>
  </si>
  <si>
    <t>214/1000</t>
  </si>
  <si>
    <t>Administracja PGM</t>
  </si>
  <si>
    <t>661/1000</t>
  </si>
  <si>
    <t>2928</t>
  </si>
  <si>
    <t>PR1P/00052886/3</t>
  </si>
  <si>
    <t>8/32</t>
  </si>
  <si>
    <t>216/1000</t>
  </si>
  <si>
    <t>639/1000</t>
  </si>
  <si>
    <t>1236</t>
  </si>
  <si>
    <t>755</t>
  </si>
  <si>
    <t>PR1P/00034409/4</t>
  </si>
  <si>
    <t>jednostka przestrzenna "I - Stare Miasto", strefa ochrony konserwatorskiej "A"   A-1575           - Studium</t>
  </si>
  <si>
    <t>tereny zabudowy mieszkaniowo - usługowej - MPZP "Rynek 05/06", A-1575</t>
  </si>
  <si>
    <t>jednostka przestrzenna "II - Śródmieście", strefa ochrony konserwatorskiej "A"  A-1575            - Studium</t>
  </si>
  <si>
    <t>rejestr zabytków A-1571</t>
  </si>
  <si>
    <t>PR1P/000000179/5</t>
  </si>
  <si>
    <t>563/1000</t>
  </si>
  <si>
    <t>334/1000</t>
  </si>
  <si>
    <t>1056</t>
  </si>
  <si>
    <t>21780/607320</t>
  </si>
  <si>
    <t>16117.24</t>
  </si>
  <si>
    <t>677.24</t>
  </si>
  <si>
    <t>634/1000</t>
  </si>
  <si>
    <t xml:space="preserve">jednostka przestrzenna "II - Śródmieście", strefa ochrony konserwatorskiej "A"              - Studium, </t>
  </si>
  <si>
    <t>jednostka przestrzenna "II - Śródmieście", strefa ochrony konserwatorskiej "A"              - Studium, rejestr zabytków A-1567</t>
  </si>
  <si>
    <t>jednostka przestrzenna "II - Śródmieście", strefa ochrony konserwatorskiej "B"              - Studium, rejestr zabytków A-1567</t>
  </si>
  <si>
    <t>jednostka przestrzenna "II- Śródmieście", strefa ochrony konserwatorskiej "B"              - Studium, rejestr zabytków A-1567</t>
  </si>
  <si>
    <t>MW/U, rejestr zabytków A-1567</t>
  </si>
  <si>
    <t>jednostka przestrzenna "I - Stare Miasto", strefa ochrony konserwatorskiej "A"              - Studium, rejestr zabytków A-1567</t>
  </si>
  <si>
    <t>rejestr zabytków A-1567</t>
  </si>
  <si>
    <t>rejestr zabytków A-1573</t>
  </si>
  <si>
    <r>
      <t xml:space="preserve">ADMINISTRACJA PGM, </t>
    </r>
    <r>
      <rPr>
        <sz val="8"/>
        <rFont val="Times New Roman"/>
        <family val="1"/>
      </rPr>
      <t>rejestr zabytków A-1573</t>
    </r>
  </si>
  <si>
    <r>
      <t>ADMINISTRACJA PGM,</t>
    </r>
    <r>
      <rPr>
        <sz val="8"/>
        <rFont val="Times New Roman"/>
        <family val="1"/>
      </rPr>
      <t xml:space="preserve"> rejestr zabytkówA-1573</t>
    </r>
  </si>
  <si>
    <r>
      <t xml:space="preserve">ADMINISTRACJA PGM, </t>
    </r>
    <r>
      <rPr>
        <sz val="8"/>
        <rFont val="Times New Roman"/>
        <family val="1"/>
      </rPr>
      <t>rejestr zabytków A-1573;</t>
    </r>
  </si>
  <si>
    <t>operat szacunkowy z dn. 19.12.2018 r.</t>
  </si>
  <si>
    <t>Operat szacunkowy z dn. 19.12.2018 r.;</t>
  </si>
  <si>
    <t>11.</t>
  </si>
  <si>
    <t>13.</t>
  </si>
  <si>
    <t>14.</t>
  </si>
  <si>
    <t>15.</t>
  </si>
  <si>
    <t>16.</t>
  </si>
  <si>
    <t>55.</t>
  </si>
  <si>
    <t>56.</t>
  </si>
  <si>
    <t>57.</t>
  </si>
  <si>
    <t>78.</t>
  </si>
  <si>
    <t>83.</t>
  </si>
  <si>
    <t>89.</t>
  </si>
  <si>
    <t>113.</t>
  </si>
  <si>
    <t>124.</t>
  </si>
  <si>
    <t>135.</t>
  </si>
  <si>
    <t>141.</t>
  </si>
  <si>
    <t>143.</t>
  </si>
  <si>
    <t>147.</t>
  </si>
  <si>
    <t>170.</t>
  </si>
  <si>
    <t>195.</t>
  </si>
  <si>
    <t>243.</t>
  </si>
  <si>
    <t>252.</t>
  </si>
  <si>
    <t>254.</t>
  </si>
  <si>
    <t>280.</t>
  </si>
  <si>
    <t>301.</t>
  </si>
  <si>
    <t>302.</t>
  </si>
  <si>
    <t>309.</t>
  </si>
  <si>
    <t>335.</t>
  </si>
  <si>
    <t>obszary zabudowy i kontynuacji rozwoju dominującej funkcji mieszkaniow+O79:O134ej wielorodzinnej i usługowej - Studium</t>
  </si>
  <si>
    <t>338.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</si>
  <si>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</si>
  <si>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</si>
  <si>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</si>
  <si>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</si>
  <si>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</si>
  <si>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</si>
  <si>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</si>
  <si>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</si>
  <si>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</si>
  <si>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Suma powierzchni (w ha):</t>
  </si>
  <si>
    <t>35,5814</t>
  </si>
  <si>
    <r>
      <rPr>
        <u val="single"/>
        <sz val="8"/>
        <rFont val="Times New Roman"/>
        <family val="1"/>
      </rPr>
      <t xml:space="preserve">rejestr zabytków A-1500           </t>
    </r>
    <r>
      <rPr>
        <sz val="8"/>
        <color indexed="17"/>
        <rFont val="Times New Roman"/>
        <family val="1"/>
      </rPr>
      <t xml:space="preserve">      ADMINISTRACJA PGM</t>
    </r>
  </si>
  <si>
    <r>
      <rPr>
        <u val="single"/>
        <sz val="8"/>
        <rFont val="Times New Roman"/>
        <family val="1"/>
      </rPr>
      <t>rejestr zabytków A- 2</t>
    </r>
    <r>
      <rPr>
        <sz val="8"/>
        <rFont val="Times New Roman"/>
        <family val="1"/>
      </rPr>
      <t xml:space="preserve">68; </t>
    </r>
    <r>
      <rPr>
        <sz val="8"/>
        <color indexed="17"/>
        <rFont val="Times New Roman"/>
        <family val="1"/>
      </rPr>
      <t xml:space="preserve">   ADMINISTRACJA PGM</t>
    </r>
  </si>
  <si>
    <r>
      <t xml:space="preserve">odrębna własność lokali nr 1 (253/1000), lokalu nr 2 (212/1000)  </t>
    </r>
    <r>
      <rPr>
        <sz val="8"/>
        <color indexed="17"/>
        <rFont val="Times New Roman"/>
        <family val="1"/>
      </rPr>
      <t>ADMINISTRACJA PGM</t>
    </r>
  </si>
  <si>
    <r>
      <t xml:space="preserve">odrębna własność lokali </t>
    </r>
    <r>
      <rPr>
        <sz val="8"/>
        <color indexed="17"/>
        <rFont val="Times New Roman"/>
        <family val="1"/>
      </rPr>
      <t>ADMINISTRACJA PGM</t>
    </r>
  </si>
  <si>
    <r>
      <rPr>
        <sz val="8"/>
        <color indexed="8"/>
        <rFont val="Times New Roman"/>
        <family val="1"/>
      </rPr>
      <t xml:space="preserve">rejertr zabytków A-1471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</si>
  <si>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A- 259; </t>
    </r>
    <r>
      <rPr>
        <sz val="8"/>
        <color indexed="17"/>
        <rFont val="Times New Roman"/>
        <family val="1"/>
      </rPr>
      <t xml:space="preserve"> ADMINISTRACJA PGM</t>
    </r>
  </si>
  <si>
    <r>
      <rPr>
        <u val="single"/>
        <sz val="8"/>
        <rFont val="Times New Roman"/>
        <family val="1"/>
      </rPr>
      <t>rejestr zabytków A-82 (860)</t>
    </r>
    <r>
      <rPr>
        <sz val="8"/>
        <color indexed="17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 xml:space="preserve">1471 </t>
    </r>
    <r>
      <rPr>
        <sz val="8"/>
        <color indexed="17"/>
        <rFont val="Times New Roman"/>
        <family val="1"/>
      </rPr>
      <t>ADMINISTRACJA PGM</t>
    </r>
  </si>
  <si>
    <r>
      <rPr>
        <sz val="8"/>
        <color indexed="8"/>
        <rFont val="Times New Roman"/>
        <family val="1"/>
      </rPr>
      <t xml:space="preserve">rejertr zabytków A-1471, A-1568,   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</si>
  <si>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       A-247,A -1471, A-1568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</si>
  <si>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A- 510;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</si>
  <si>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>rejestr zabytków A-647</t>
    </r>
    <r>
      <rPr>
        <sz val="8"/>
        <color indexed="17"/>
        <rFont val="Times New Roman"/>
        <family val="1"/>
      </rPr>
      <t>, ADMINISTRACJA PGM</t>
    </r>
  </si>
  <si>
    <r>
      <rPr>
        <u val="single"/>
        <sz val="8"/>
        <rFont val="Times New Roman"/>
        <family val="1"/>
      </rPr>
      <t xml:space="preserve">rejestr zabytków      A-268; 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</si>
  <si>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A-503;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</si>
  <si>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>rejestr zabytków A-455,(A-415)</t>
    </r>
    <r>
      <rPr>
        <u val="single"/>
        <sz val="8"/>
        <color indexed="17"/>
        <rFont val="Times New Roman"/>
        <family val="1"/>
      </rPr>
      <t xml:space="preserve"> 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</si>
  <si>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A-531, </t>
    </r>
    <r>
      <rPr>
        <sz val="8"/>
        <color indexed="17"/>
        <rFont val="Times New Roman"/>
        <family val="1"/>
      </rPr>
      <t>ADMINISTRACJA PGM</t>
    </r>
  </si>
  <si>
    <r>
      <t xml:space="preserve">odrębna własność lokali GMP: 50/1000,  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</si>
  <si>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>rejestr zabytków A- 151,</t>
    </r>
    <r>
      <rPr>
        <u val="single"/>
        <sz val="8"/>
        <color indexed="17"/>
        <rFont val="Times New Roman"/>
        <family val="1"/>
      </rPr>
      <t xml:space="preserve">   </t>
    </r>
    <r>
      <rPr>
        <sz val="8"/>
        <color indexed="17"/>
        <rFont val="Times New Roman"/>
        <family val="1"/>
      </rPr>
      <t xml:space="preserve"> ADMINISTRACJA PGM</t>
    </r>
  </si>
  <si>
    <r>
      <t xml:space="preserve"> </t>
    </r>
    <r>
      <rPr>
        <u val="single"/>
        <sz val="8"/>
        <rFont val="Times New Roman"/>
        <family val="1"/>
      </rPr>
      <t xml:space="preserve"> rejestr zabytkow A- 533,  </t>
    </r>
    <r>
      <rPr>
        <sz val="8"/>
        <color indexed="17"/>
        <rFont val="Times New Roman"/>
        <family val="1"/>
      </rPr>
      <t xml:space="preserve"> ADMINISTRACJA PGM.</t>
    </r>
  </si>
  <si>
    <r>
      <rPr>
        <u val="single"/>
        <sz val="8"/>
        <rFont val="Times New Roman"/>
        <family val="1"/>
      </rPr>
      <t xml:space="preserve">rejestr zabytków A-1571 </t>
    </r>
    <r>
      <rPr>
        <sz val="8"/>
        <color indexed="17"/>
        <rFont val="Times New Roman"/>
        <family val="1"/>
      </rPr>
      <t>ADMINISTRACJA PGM</t>
    </r>
  </si>
  <si>
    <r>
      <rPr>
        <sz val="8"/>
        <color indexed="8"/>
        <rFont val="Times New Roman"/>
        <family val="1"/>
      </rPr>
      <t xml:space="preserve">rejertr zabytków A-1471, A-1568,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</si>
  <si>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A- 581,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</si>
  <si>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A- 283, A-1571 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</si>
  <si>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>rejestr zabytków A- 284, A-1570</t>
    </r>
    <r>
      <rPr>
        <sz val="8"/>
        <color indexed="17"/>
        <rFont val="Times New Roman"/>
        <family val="1"/>
      </rPr>
      <t xml:space="preserve"> ADMINISTRACJA PGM</t>
    </r>
  </si>
  <si>
    <r>
      <rPr>
        <u val="single"/>
        <sz val="8"/>
        <rFont val="Times New Roman"/>
        <family val="1"/>
      </rPr>
      <t>rejestr zabytków A-1571,</t>
    </r>
    <r>
      <rPr>
        <sz val="8"/>
        <color indexed="17"/>
        <rFont val="Times New Roman"/>
        <family val="1"/>
      </rPr>
      <t xml:space="preserve"> ADMINISTRACJA PGM</t>
    </r>
  </si>
  <si>
    <r>
      <rPr>
        <u val="single"/>
        <sz val="8"/>
        <rFont val="Times New Roman"/>
        <family val="1"/>
      </rPr>
      <t>rejestr zabytków A-1571;</t>
    </r>
    <r>
      <rPr>
        <sz val="8"/>
        <color indexed="17"/>
        <rFont val="Times New Roman"/>
        <family val="1"/>
      </rPr>
      <t xml:space="preserve"> ADMINISTRACJA PGM</t>
    </r>
  </si>
  <si>
    <r>
      <rPr>
        <u val="single"/>
        <sz val="8"/>
        <rFont val="Times New Roman"/>
        <family val="1"/>
      </rPr>
      <t xml:space="preserve">rejestr zabytków A- 280,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</si>
  <si>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A-1570 </t>
    </r>
    <r>
      <rPr>
        <sz val="8"/>
        <color indexed="17"/>
        <rFont val="Times New Roman"/>
        <family val="1"/>
      </rPr>
      <t>ADMINISTRACJA PGM</t>
    </r>
  </si>
  <si>
    <r>
      <rPr>
        <i/>
        <u val="single"/>
        <sz val="8"/>
        <rFont val="Times New Roman"/>
        <family val="1"/>
      </rPr>
      <t xml:space="preserve">rejestr zabytków Nr A-529 </t>
    </r>
    <r>
      <rPr>
        <i/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</si>
  <si>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>rejestr zabytków A- 538, A-1573;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</si>
  <si>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A-143, A-1537,  </t>
    </r>
    <r>
      <rPr>
        <sz val="8"/>
        <color indexed="17"/>
        <rFont val="Times New Roman"/>
        <family val="1"/>
      </rPr>
      <t>ADMINISTRACJA PGM</t>
    </r>
  </si>
  <si>
    <r>
      <rPr>
        <sz val="8"/>
        <color indexed="8"/>
        <rFont val="Times New Roman"/>
        <family val="1"/>
      </rPr>
      <t xml:space="preserve">rejestr zabytków A-1471 </t>
    </r>
    <r>
      <rPr>
        <sz val="8"/>
        <color indexed="17"/>
        <rFont val="Times New Roman"/>
        <family val="1"/>
      </rPr>
      <t>ADMINISTRACJA PGM</t>
    </r>
  </si>
  <si>
    <r>
      <rPr>
        <sz val="8"/>
        <color indexed="8"/>
        <rFont val="Times New Roman"/>
        <family val="1"/>
      </rPr>
      <t xml:space="preserve">rejertr zabytków        A-1471, A-1568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</si>
  <si>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 xml:space="preserve">rejestr zabytków A-71; </t>
    </r>
    <r>
      <rPr>
        <sz val="8"/>
        <color indexed="17"/>
        <rFont val="Times New Roman"/>
        <family val="1"/>
      </rPr>
      <t>ADMINISTRACJA PGM</t>
    </r>
  </si>
  <si>
    <r>
      <t xml:space="preserve">WPISANO DO REJESTRU ZABYTKÓW - A-549 </t>
    </r>
    <r>
      <rPr>
        <sz val="8"/>
        <color indexed="17"/>
        <rFont val="Times New Roman"/>
        <family val="1"/>
      </rPr>
      <t>ADMINISTRACJA PGM</t>
    </r>
  </si>
  <si>
    <r>
      <rPr>
        <u val="single"/>
        <sz val="8"/>
        <rFont val="Times New Roman"/>
        <family val="1"/>
      </rPr>
      <t>rejestr zabytków A-417</t>
    </r>
    <r>
      <rPr>
        <sz val="8"/>
        <rFont val="Times New Roman"/>
        <family val="1"/>
      </rPr>
      <t xml:space="preserve">,                               trwały zarząd Zespół Szkół Usługowo-Hotelarskich i Gastronomicznych (15/1000 część) - dec. </t>
    </r>
    <r>
      <rPr>
        <sz val="8"/>
        <color indexed="17"/>
        <rFont val="Times New Roman"/>
        <family val="1"/>
      </rPr>
      <t>ADMINISTRACJA PGM</t>
    </r>
  </si>
  <si>
    <t xml:space="preserve">Bud. (m2) </t>
  </si>
  <si>
    <t>Zabud. (m2)</t>
  </si>
  <si>
    <t>Inne (m2)</t>
  </si>
  <si>
    <t>Wartość księgowa (zł)</t>
  </si>
  <si>
    <t xml:space="preserve">Naniesienia          (zł)    </t>
  </si>
  <si>
    <t>Wartość działki (zł)</t>
  </si>
  <si>
    <t>Przeznaczenie w MPZP lub Studium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</si>
</sst>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0\-000"/>
    <numFmt numFmtId="169" formatCode="0.0"/>
    <numFmt numFmtId="170" formatCode="0.000"/>
    <numFmt numFmtId="171" formatCode="0.0000"/>
    <numFmt numFmtId="172" formatCode="0.00000"/>
    <numFmt numFmtId="173" formatCode="[$€-2]\ #,##0.00_);[Red]\([$€-2]\ #,##0.00\)"/>
    <numFmt numFmtId="174" formatCode="[$-415]d\ mmmm\ yyyy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8"/>
      <color indexed="17"/>
      <name val="Times New Roman"/>
      <family val="1"/>
    </font>
    <font>
      <sz val="8"/>
      <name val="Arial CE"/>
      <family val="0"/>
    </font>
    <font>
      <i/>
      <sz val="8"/>
      <color indexed="17"/>
      <name val="Times New Roman"/>
      <family val="1"/>
    </font>
    <font>
      <sz val="8"/>
      <color indexed="8"/>
      <name val="Times New Roman"/>
      <family val="1"/>
    </font>
    <font>
      <sz val="9"/>
      <name val="Times New Roman CE"/>
      <family val="1"/>
    </font>
    <font>
      <u val="single"/>
      <sz val="8"/>
      <color indexed="17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Times New Roman"/>
      <family val="1"/>
    </font>
    <font>
      <i/>
      <sz val="9"/>
      <color indexed="10"/>
      <name val="Times New Roman"/>
      <family val="1"/>
    </font>
    <font>
      <i/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B050"/>
      <name val="Times New Roman"/>
      <family val="1"/>
    </font>
    <font>
      <i/>
      <sz val="9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7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7" fillId="0" borderId="11" xfId="52" applyNumberFormat="1" applyFont="1" applyBorder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171" fontId="16" fillId="0" borderId="11" xfId="52" applyNumberFormat="1" applyFont="1" applyBorder="1" applyAlignment="1">
      <alignment horizontal="center" vertical="center"/>
      <protection/>
    </xf>
    <xf numFmtId="2" fontId="16" fillId="0" borderId="12" xfId="52" applyNumberFormat="1" applyFont="1" applyBorder="1" applyAlignment="1">
      <alignment horizontal="center"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171" fontId="16" fillId="0" borderId="0" xfId="52" applyNumberFormat="1" applyFont="1" applyBorder="1" applyAlignment="1">
      <alignment horizontal="center" vertical="center"/>
      <protection/>
    </xf>
    <xf numFmtId="2" fontId="16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 vertical="center"/>
      <protection/>
    </xf>
    <xf numFmtId="2" fontId="6" fillId="0" borderId="0" xfId="52" applyNumberFormat="1" applyFont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49" fontId="3" fillId="11" borderId="0" xfId="0" applyNumberFormat="1" applyFont="1" applyFill="1" applyAlignment="1">
      <alignment horizontal="center"/>
    </xf>
    <xf numFmtId="49" fontId="7" fillId="11" borderId="0" xfId="0" applyNumberFormat="1" applyFont="1" applyFill="1" applyAlignment="1">
      <alignment horizontal="center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59" fillId="33" borderId="17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7" fillId="33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49" fontId="3" fillId="33" borderId="19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22" xfId="52" applyNumberFormat="1" applyFont="1" applyFill="1" applyBorder="1" applyAlignment="1">
      <alignment horizontal="center" vertical="center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2" fontId="7" fillId="33" borderId="20" xfId="52" applyNumberFormat="1" applyFont="1" applyFill="1" applyBorder="1" applyAlignment="1">
      <alignment horizontal="center" vertical="center"/>
      <protection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1" xfId="52" applyNumberFormat="1" applyFont="1" applyFill="1" applyBorder="1" applyAlignment="1">
      <alignment horizontal="center" vertical="center"/>
      <protection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23" xfId="52" applyNumberFormat="1" applyFont="1" applyFill="1" applyBorder="1" applyAlignment="1">
      <alignment horizontal="center" vertical="center"/>
      <protection/>
    </xf>
    <xf numFmtId="2" fontId="7" fillId="33" borderId="24" xfId="52" applyNumberFormat="1" applyFont="1" applyFill="1" applyBorder="1" applyAlignment="1">
      <alignment horizontal="center" vertical="center"/>
      <protection/>
    </xf>
    <xf numFmtId="2" fontId="7" fillId="33" borderId="16" xfId="52" applyNumberFormat="1" applyFont="1" applyFill="1" applyBorder="1" applyAlignment="1">
      <alignment horizontal="center" vertical="center"/>
      <protection/>
    </xf>
    <xf numFmtId="2" fontId="7" fillId="33" borderId="21" xfId="52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7" fillId="33" borderId="25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2" fontId="7" fillId="33" borderId="27" xfId="52" applyNumberFormat="1" applyFont="1" applyFill="1" applyBorder="1" applyAlignment="1">
      <alignment horizontal="center" vertical="center"/>
      <protection/>
    </xf>
    <xf numFmtId="164" fontId="3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4" fontId="3" fillId="33" borderId="15" xfId="0" applyNumberFormat="1" applyFont="1" applyFill="1" applyBorder="1" applyAlignment="1">
      <alignment horizontal="center" wrapText="1"/>
    </xf>
    <xf numFmtId="2" fontId="60" fillId="33" borderId="20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2" fontId="7" fillId="33" borderId="20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171" fontId="16" fillId="0" borderId="32" xfId="52" applyNumberFormat="1" applyFont="1" applyBorder="1" applyAlignment="1">
      <alignment horizontal="center" vertical="center"/>
      <protection/>
    </xf>
    <xf numFmtId="49" fontId="5" fillId="33" borderId="30" xfId="0" applyNumberFormat="1" applyFont="1" applyFill="1" applyBorder="1" applyAlignment="1">
      <alignment horizontal="center" vertical="center" wrapText="1"/>
    </xf>
    <xf numFmtId="2" fontId="5" fillId="33" borderId="17" xfId="52" applyNumberFormat="1" applyFont="1" applyFill="1" applyBorder="1" applyAlignment="1">
      <alignment horizontal="center" vertical="center" wrapText="1"/>
      <protection/>
    </xf>
    <xf numFmtId="2" fontId="59" fillId="33" borderId="17" xfId="52" applyNumberFormat="1" applyFont="1" applyFill="1" applyBorder="1" applyAlignment="1">
      <alignment horizontal="center" vertical="center" wrapText="1"/>
      <protection/>
    </xf>
    <xf numFmtId="2" fontId="18" fillId="33" borderId="17" xfId="52" applyNumberFormat="1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0" fontId="0" fillId="0" borderId="33" xfId="0" applyBorder="1" applyAlignment="1">
      <alignment wrapText="1"/>
    </xf>
    <xf numFmtId="2" fontId="16" fillId="0" borderId="33" xfId="52" applyNumberFormat="1" applyFont="1" applyBorder="1" applyAlignment="1">
      <alignment horizontal="center" vertical="center" wrapText="1"/>
      <protection/>
    </xf>
    <xf numFmtId="171" fontId="16" fillId="0" borderId="33" xfId="52" applyNumberFormat="1" applyFont="1" applyBorder="1" applyAlignment="1">
      <alignment horizontal="center" vertical="center"/>
      <protection/>
    </xf>
    <xf numFmtId="2" fontId="12" fillId="33" borderId="17" xfId="52" applyNumberFormat="1" applyFont="1" applyFill="1" applyBorder="1" applyAlignment="1">
      <alignment horizontal="center" vertical="center" wrapText="1"/>
      <protection/>
    </xf>
    <xf numFmtId="0" fontId="59" fillId="33" borderId="17" xfId="0" applyFont="1" applyFill="1" applyBorder="1" applyAlignment="1">
      <alignment horizontal="center" vertical="center" wrapText="1"/>
    </xf>
    <xf numFmtId="2" fontId="5" fillId="33" borderId="10" xfId="52" applyNumberFormat="1" applyFont="1" applyFill="1" applyBorder="1" applyAlignment="1">
      <alignment horizontal="center" vertical="center" wrapText="1"/>
      <protection/>
    </xf>
    <xf numFmtId="2" fontId="5" fillId="33" borderId="17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1" fontId="5" fillId="33" borderId="10" xfId="52" applyNumberFormat="1" applyFont="1" applyFill="1" applyBorder="1" applyAlignment="1">
      <alignment horizontal="center" vertical="center"/>
      <protection/>
    </xf>
    <xf numFmtId="171" fontId="5" fillId="33" borderId="10" xfId="52" applyNumberFormat="1" applyFont="1" applyFill="1" applyBorder="1" applyAlignment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1" fontId="5" fillId="33" borderId="3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2" fontId="5" fillId="33" borderId="10" xfId="52" applyNumberFormat="1" applyFont="1" applyFill="1" applyBorder="1" applyAlignment="1">
      <alignment horizontal="center" vertical="center"/>
      <protection/>
    </xf>
    <xf numFmtId="2" fontId="11" fillId="33" borderId="10" xfId="52" applyNumberFormat="1" applyFont="1" applyFill="1" applyBorder="1" applyAlignment="1">
      <alignment horizontal="center" vertical="center"/>
      <protection/>
    </xf>
    <xf numFmtId="164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52" applyNumberFormat="1" applyFont="1" applyFill="1" applyBorder="1" applyAlignment="1">
      <alignment horizontal="center" vertical="center"/>
      <protection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49" fontId="40" fillId="33" borderId="36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 wrapText="1"/>
    </xf>
    <xf numFmtId="1" fontId="40" fillId="33" borderId="15" xfId="0" applyNumberFormat="1" applyFont="1" applyFill="1" applyBorder="1" applyAlignment="1">
      <alignment horizontal="center" vertical="center"/>
    </xf>
    <xf numFmtId="43" fontId="40" fillId="33" borderId="15" xfId="0" applyNumberFormat="1" applyFont="1" applyFill="1" applyBorder="1" applyAlignment="1">
      <alignment horizontal="center" vertical="center"/>
    </xf>
    <xf numFmtId="43" fontId="10" fillId="33" borderId="15" xfId="0" applyNumberFormat="1" applyFont="1" applyFill="1" applyBorder="1" applyAlignment="1">
      <alignment horizontal="center"/>
    </xf>
    <xf numFmtId="171" fontId="5" fillId="33" borderId="10" xfId="52" applyNumberFormat="1" applyFont="1" applyFill="1" applyBorder="1" applyAlignment="1">
      <alignment horizontal="center" vertical="center" wrapText="1" shrinkToFit="1"/>
      <protection/>
    </xf>
    <xf numFmtId="0" fontId="5" fillId="33" borderId="17" xfId="0" applyFont="1" applyFill="1" applyBorder="1" applyAlignment="1">
      <alignment horizontal="center" vertical="center" wrapText="1"/>
    </xf>
    <xf numFmtId="164" fontId="59" fillId="33" borderId="17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2" fontId="18" fillId="33" borderId="17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wrapText="1"/>
    </xf>
    <xf numFmtId="171" fontId="5" fillId="33" borderId="17" xfId="52" applyNumberFormat="1" applyFont="1" applyFill="1" applyBorder="1" applyAlignment="1">
      <alignment horizontal="center" vertical="center" wrapText="1"/>
      <protection/>
    </xf>
    <xf numFmtId="0" fontId="5" fillId="33" borderId="37" xfId="0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/>
    </xf>
    <xf numFmtId="1" fontId="5" fillId="33" borderId="31" xfId="0" applyNumberFormat="1" applyFont="1" applyFill="1" applyBorder="1" applyAlignment="1">
      <alignment horizontal="center" vertical="center"/>
    </xf>
    <xf numFmtId="2" fontId="5" fillId="33" borderId="31" xfId="52" applyNumberFormat="1" applyFont="1" applyFill="1" applyBorder="1" applyAlignment="1">
      <alignment horizontal="center" vertical="center"/>
      <protection/>
    </xf>
    <xf numFmtId="2" fontId="5" fillId="33" borderId="31" xfId="0" applyNumberFormat="1" applyFont="1" applyFill="1" applyBorder="1" applyAlignment="1">
      <alignment horizontal="center" vertical="center"/>
    </xf>
    <xf numFmtId="2" fontId="11" fillId="33" borderId="31" xfId="52" applyNumberFormat="1" applyFont="1" applyFill="1" applyBorder="1" applyAlignment="1">
      <alignment horizontal="center" vertical="center"/>
      <protection/>
    </xf>
    <xf numFmtId="2" fontId="5" fillId="33" borderId="38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2" fontId="4" fillId="33" borderId="36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 shrinkToFit="1"/>
    </xf>
    <xf numFmtId="49" fontId="4" fillId="33" borderId="36" xfId="0" applyNumberFormat="1" applyFont="1" applyFill="1" applyBorder="1" applyAlignment="1">
      <alignment horizontal="center" vertical="center" wrapText="1"/>
    </xf>
    <xf numFmtId="2" fontId="5" fillId="33" borderId="30" xfId="0" applyNumberFormat="1" applyFont="1" applyFill="1" applyBorder="1" applyAlignment="1">
      <alignment horizontal="center" vertical="center" wrapText="1"/>
    </xf>
    <xf numFmtId="2" fontId="11" fillId="33" borderId="30" xfId="0" applyNumberFormat="1" applyFont="1" applyFill="1" applyBorder="1" applyAlignment="1">
      <alignment horizontal="center" vertical="center" wrapText="1"/>
    </xf>
    <xf numFmtId="2" fontId="59" fillId="33" borderId="39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49" fontId="11" fillId="33" borderId="3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0" xfId="52" applyNumberFormat="1" applyFont="1" applyFill="1" applyBorder="1" applyAlignment="1">
      <alignment horizontal="center" vertical="center"/>
      <protection/>
    </xf>
    <xf numFmtId="49" fontId="63" fillId="33" borderId="10" xfId="52" applyNumberFormat="1" applyFont="1" applyFill="1" applyBorder="1" applyAlignment="1">
      <alignment horizontal="center" vertical="center"/>
      <protection/>
    </xf>
    <xf numFmtId="49" fontId="6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9" fontId="11" fillId="33" borderId="10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49" fontId="11" fillId="33" borderId="3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41" fillId="33" borderId="10" xfId="52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158</xdr:row>
      <xdr:rowOff>0</xdr:rowOff>
    </xdr:from>
    <xdr:to>
      <xdr:col>8</xdr:col>
      <xdr:colOff>9525</xdr:colOff>
      <xdr:row>158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24550" y="58035825"/>
          <a:ext cx="142875" cy="0"/>
        </a:xfrm>
        <a:prstGeom prst="rightBrace">
          <a:avLst>
            <a:gd name="adj1" fmla="val -2147483648"/>
            <a:gd name="adj2" fmla="val 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-%20GMP%20na%20prawach%20powiatu%20automatycznie%20zapis%20(Automatycznie%20zapisan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4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76"/>
  <sheetViews>
    <sheetView tabSelected="1" view="pageLayout" zoomScale="98" zoomScaleNormal="120" zoomScaleSheetLayoutView="73" zoomScalePageLayoutView="98" workbookViewId="0" topLeftCell="A352">
      <selection activeCell="A1" sqref="A1:N363"/>
    </sheetView>
  </sheetViews>
  <sheetFormatPr defaultColWidth="16.25390625" defaultRowHeight="12.75"/>
  <cols>
    <col min="1" max="1" width="4.875" style="6" customWidth="1"/>
    <col min="2" max="2" width="7.00390625" style="86" customWidth="1"/>
    <col min="3" max="3" width="7.125" style="18" customWidth="1"/>
    <col min="4" max="4" width="15.75390625" style="19" customWidth="1"/>
    <col min="5" max="5" width="13.875" style="71" customWidth="1"/>
    <col min="6" max="6" width="10.125" style="71" customWidth="1"/>
    <col min="7" max="7" width="11.00390625" style="71" customWidth="1"/>
    <col min="8" max="8" width="9.75390625" style="71" customWidth="1"/>
    <col min="9" max="9" width="15.125" style="72" customWidth="1"/>
    <col min="10" max="10" width="15.25390625" style="67" customWidth="1"/>
    <col min="11" max="11" width="15.00390625" style="68" customWidth="1"/>
    <col min="12" max="12" width="24.75390625" style="73" customWidth="1"/>
    <col min="13" max="13" width="29.125" style="40" customWidth="1"/>
    <col min="14" max="14" width="27.25390625" style="53" customWidth="1"/>
    <col min="15" max="16384" width="16.25390625" style="1" customWidth="1"/>
  </cols>
  <sheetData>
    <row r="1" spans="1:14" ht="13.5" thickBot="1">
      <c r="A1" s="146" t="s">
        <v>0</v>
      </c>
      <c r="B1" s="146" t="s">
        <v>1</v>
      </c>
      <c r="C1" s="147" t="s">
        <v>906</v>
      </c>
      <c r="D1" s="151" t="s">
        <v>907</v>
      </c>
      <c r="E1" s="147" t="s">
        <v>2</v>
      </c>
      <c r="F1" s="147" t="s">
        <v>3</v>
      </c>
      <c r="G1" s="147"/>
      <c r="H1" s="147"/>
      <c r="I1" s="146" t="s">
        <v>1564</v>
      </c>
      <c r="J1" s="146" t="s">
        <v>1563</v>
      </c>
      <c r="K1" s="148" t="s">
        <v>1562</v>
      </c>
      <c r="L1" s="149" t="s">
        <v>905</v>
      </c>
      <c r="M1" s="150" t="s">
        <v>1565</v>
      </c>
      <c r="N1" s="146" t="s">
        <v>653</v>
      </c>
    </row>
    <row r="2" spans="1:14" ht="13.5" thickBot="1">
      <c r="A2" s="146"/>
      <c r="B2" s="146"/>
      <c r="C2" s="147"/>
      <c r="D2" s="151"/>
      <c r="E2" s="147"/>
      <c r="F2" s="147"/>
      <c r="G2" s="147"/>
      <c r="H2" s="147"/>
      <c r="I2" s="146"/>
      <c r="J2" s="146"/>
      <c r="K2" s="148"/>
      <c r="L2" s="149"/>
      <c r="M2" s="150"/>
      <c r="N2" s="146"/>
    </row>
    <row r="3" spans="1:14" ht="13.5" thickBot="1">
      <c r="A3" s="146"/>
      <c r="B3" s="146"/>
      <c r="C3" s="147"/>
      <c r="D3" s="151"/>
      <c r="E3" s="147"/>
      <c r="F3" s="147" t="s">
        <v>1559</v>
      </c>
      <c r="G3" s="147" t="s">
        <v>1560</v>
      </c>
      <c r="H3" s="147" t="s">
        <v>1561</v>
      </c>
      <c r="I3" s="146"/>
      <c r="J3" s="146"/>
      <c r="K3" s="148"/>
      <c r="L3" s="149"/>
      <c r="M3" s="150"/>
      <c r="N3" s="146"/>
    </row>
    <row r="4" spans="1:14" ht="13.5" thickBot="1">
      <c r="A4" s="146"/>
      <c r="B4" s="146"/>
      <c r="C4" s="147"/>
      <c r="D4" s="151"/>
      <c r="E4" s="147"/>
      <c r="F4" s="147"/>
      <c r="G4" s="147"/>
      <c r="H4" s="147"/>
      <c r="I4" s="146"/>
      <c r="J4" s="146"/>
      <c r="K4" s="148"/>
      <c r="L4" s="149"/>
      <c r="M4" s="150"/>
      <c r="N4" s="146"/>
    </row>
    <row r="5" spans="1:14" ht="22.5">
      <c r="A5" s="123" t="s">
        <v>414</v>
      </c>
      <c r="B5" s="155">
        <v>201</v>
      </c>
      <c r="C5" s="176" t="s">
        <v>190</v>
      </c>
      <c r="D5" s="156" t="s">
        <v>563</v>
      </c>
      <c r="E5" s="90" t="s">
        <v>17</v>
      </c>
      <c r="F5" s="108" t="s">
        <v>4</v>
      </c>
      <c r="G5" s="108" t="s">
        <v>4</v>
      </c>
      <c r="H5" s="108" t="s">
        <v>19</v>
      </c>
      <c r="I5" s="152">
        <v>31760</v>
      </c>
      <c r="J5" s="152"/>
      <c r="K5" s="153">
        <v>31760</v>
      </c>
      <c r="L5" s="107"/>
      <c r="M5" s="87" t="s">
        <v>1140</v>
      </c>
      <c r="N5" s="154" t="s">
        <v>1136</v>
      </c>
    </row>
    <row r="6" spans="1:14" ht="22.5">
      <c r="A6" s="124" t="s">
        <v>676</v>
      </c>
      <c r="B6" s="157">
        <v>201</v>
      </c>
      <c r="C6" s="177" t="s">
        <v>387</v>
      </c>
      <c r="D6" s="158" t="s">
        <v>564</v>
      </c>
      <c r="E6" s="54" t="s">
        <v>33</v>
      </c>
      <c r="F6" s="109" t="s">
        <v>4</v>
      </c>
      <c r="G6" s="109" t="s">
        <v>4</v>
      </c>
      <c r="H6" s="109">
        <v>428</v>
      </c>
      <c r="I6" s="103">
        <v>29116.84</v>
      </c>
      <c r="J6" s="103"/>
      <c r="K6" s="110">
        <v>9257.35</v>
      </c>
      <c r="L6" s="27" t="s">
        <v>1100</v>
      </c>
      <c r="M6" s="27" t="s">
        <v>984</v>
      </c>
      <c r="N6" s="101" t="s">
        <v>648</v>
      </c>
    </row>
    <row r="7" spans="1:14" ht="22.5">
      <c r="A7" s="124" t="s">
        <v>649</v>
      </c>
      <c r="B7" s="157">
        <v>201</v>
      </c>
      <c r="C7" s="177" t="s">
        <v>388</v>
      </c>
      <c r="D7" s="158" t="s">
        <v>564</v>
      </c>
      <c r="E7" s="54" t="s">
        <v>33</v>
      </c>
      <c r="F7" s="109" t="s">
        <v>4</v>
      </c>
      <c r="G7" s="109" t="s">
        <v>4</v>
      </c>
      <c r="H7" s="109">
        <v>1552</v>
      </c>
      <c r="I7" s="103">
        <v>105582.56</v>
      </c>
      <c r="J7" s="103"/>
      <c r="K7" s="110">
        <v>33568.72</v>
      </c>
      <c r="L7" s="27" t="s">
        <v>1100</v>
      </c>
      <c r="M7" s="27" t="s">
        <v>913</v>
      </c>
      <c r="N7" s="101" t="s">
        <v>648</v>
      </c>
    </row>
    <row r="8" spans="1:14" ht="22.5">
      <c r="A8" s="124" t="s">
        <v>415</v>
      </c>
      <c r="B8" s="157">
        <v>201</v>
      </c>
      <c r="C8" s="177" t="s">
        <v>386</v>
      </c>
      <c r="D8" s="158" t="s">
        <v>564</v>
      </c>
      <c r="E8" s="54" t="s">
        <v>33</v>
      </c>
      <c r="F8" s="109" t="s">
        <v>4</v>
      </c>
      <c r="G8" s="109" t="s">
        <v>4</v>
      </c>
      <c r="H8" s="109">
        <v>1741</v>
      </c>
      <c r="I8" s="103" t="s">
        <v>1099</v>
      </c>
      <c r="J8" s="103"/>
      <c r="K8" s="110">
        <v>37656.67</v>
      </c>
      <c r="L8" s="27" t="s">
        <v>1100</v>
      </c>
      <c r="M8" s="27" t="s">
        <v>913</v>
      </c>
      <c r="N8" s="101" t="s">
        <v>648</v>
      </c>
    </row>
    <row r="9" spans="1:14" ht="12.75">
      <c r="A9" s="124" t="s">
        <v>416</v>
      </c>
      <c r="B9" s="157">
        <v>201</v>
      </c>
      <c r="C9" s="177" t="s">
        <v>1387</v>
      </c>
      <c r="D9" s="158" t="s">
        <v>563</v>
      </c>
      <c r="E9" s="54" t="s">
        <v>17</v>
      </c>
      <c r="F9" s="109" t="s">
        <v>4</v>
      </c>
      <c r="G9" s="109" t="s">
        <v>4</v>
      </c>
      <c r="H9" s="109">
        <v>592</v>
      </c>
      <c r="I9" s="103"/>
      <c r="J9" s="103"/>
      <c r="K9" s="110">
        <v>5793.42</v>
      </c>
      <c r="L9" s="29"/>
      <c r="M9" s="27" t="s">
        <v>914</v>
      </c>
      <c r="N9" s="101"/>
    </row>
    <row r="10" spans="1:14" ht="23.25" thickBot="1">
      <c r="A10" s="124" t="s">
        <v>417</v>
      </c>
      <c r="B10" s="157">
        <v>201</v>
      </c>
      <c r="C10" s="177" t="s">
        <v>1022</v>
      </c>
      <c r="D10" s="158" t="s">
        <v>1174</v>
      </c>
      <c r="E10" s="54" t="s">
        <v>1023</v>
      </c>
      <c r="F10" s="109" t="s">
        <v>4</v>
      </c>
      <c r="G10" s="109" t="s">
        <v>4</v>
      </c>
      <c r="H10" s="109">
        <v>172</v>
      </c>
      <c r="I10" s="114">
        <v>11735</v>
      </c>
      <c r="J10" s="103"/>
      <c r="K10" s="110">
        <v>8256</v>
      </c>
      <c r="L10" s="130" t="s">
        <v>1024</v>
      </c>
      <c r="M10" s="29"/>
      <c r="N10" s="131" t="s">
        <v>1264</v>
      </c>
    </row>
    <row r="11" spans="1:254" s="78" customFormat="1" ht="33.75">
      <c r="A11" s="124" t="s">
        <v>418</v>
      </c>
      <c r="B11" s="159">
        <v>202</v>
      </c>
      <c r="C11" s="177" t="s">
        <v>66</v>
      </c>
      <c r="D11" s="158" t="s">
        <v>604</v>
      </c>
      <c r="E11" s="54" t="s">
        <v>1303</v>
      </c>
      <c r="F11" s="109" t="s">
        <v>4</v>
      </c>
      <c r="G11" s="109">
        <v>3203</v>
      </c>
      <c r="H11" s="109" t="s">
        <v>4</v>
      </c>
      <c r="I11" s="103">
        <v>348795.23</v>
      </c>
      <c r="J11" s="103">
        <v>1400000</v>
      </c>
      <c r="K11" s="110">
        <v>0</v>
      </c>
      <c r="L11" s="27" t="s">
        <v>1130</v>
      </c>
      <c r="M11" s="27" t="s">
        <v>1138</v>
      </c>
      <c r="N11" s="24" t="s">
        <v>1136</v>
      </c>
      <c r="IT11" s="78">
        <f>SUM(B11:IS11)</f>
        <v>1752200.23</v>
      </c>
    </row>
    <row r="12" spans="1:14" ht="33.75">
      <c r="A12" s="124" t="s">
        <v>419</v>
      </c>
      <c r="B12" s="159">
        <v>202</v>
      </c>
      <c r="C12" s="177" t="s">
        <v>191</v>
      </c>
      <c r="D12" s="158" t="s">
        <v>604</v>
      </c>
      <c r="E12" s="54" t="s">
        <v>1303</v>
      </c>
      <c r="F12" s="109">
        <v>331</v>
      </c>
      <c r="G12" s="109" t="s">
        <v>4</v>
      </c>
      <c r="H12" s="109" t="s">
        <v>4</v>
      </c>
      <c r="I12" s="103">
        <v>36600</v>
      </c>
      <c r="J12" s="103"/>
      <c r="K12" s="110">
        <v>29804.36</v>
      </c>
      <c r="L12" s="27" t="s">
        <v>1130</v>
      </c>
      <c r="M12" s="27" t="s">
        <v>1138</v>
      </c>
      <c r="N12" s="24" t="s">
        <v>1136</v>
      </c>
    </row>
    <row r="13" spans="1:14" ht="33.75">
      <c r="A13" s="124" t="s">
        <v>420</v>
      </c>
      <c r="B13" s="159">
        <v>202</v>
      </c>
      <c r="C13" s="177" t="s">
        <v>192</v>
      </c>
      <c r="D13" s="158" t="s">
        <v>720</v>
      </c>
      <c r="E13" s="54" t="s">
        <v>5</v>
      </c>
      <c r="F13" s="109" t="s">
        <v>4</v>
      </c>
      <c r="G13" s="109">
        <v>190</v>
      </c>
      <c r="H13" s="109" t="s">
        <v>4</v>
      </c>
      <c r="I13" s="103">
        <v>1900</v>
      </c>
      <c r="J13" s="103">
        <v>103736</v>
      </c>
      <c r="K13" s="110">
        <v>376.2</v>
      </c>
      <c r="L13" s="29"/>
      <c r="M13" s="27" t="s">
        <v>1138</v>
      </c>
      <c r="N13" s="24" t="s">
        <v>1333</v>
      </c>
    </row>
    <row r="14" spans="1:14" ht="33.75">
      <c r="A14" s="124" t="s">
        <v>421</v>
      </c>
      <c r="B14" s="159">
        <v>202</v>
      </c>
      <c r="C14" s="177" t="s">
        <v>193</v>
      </c>
      <c r="D14" s="158" t="s">
        <v>721</v>
      </c>
      <c r="E14" s="54" t="s">
        <v>20</v>
      </c>
      <c r="F14" s="109" t="s">
        <v>4</v>
      </c>
      <c r="G14" s="109">
        <v>2495</v>
      </c>
      <c r="H14" s="109" t="s">
        <v>4</v>
      </c>
      <c r="I14" s="103">
        <v>74209.75</v>
      </c>
      <c r="J14" s="103">
        <v>106262</v>
      </c>
      <c r="K14" s="110">
        <v>29016.01</v>
      </c>
      <c r="L14" s="29"/>
      <c r="M14" s="27" t="s">
        <v>1138</v>
      </c>
      <c r="N14" s="24" t="s">
        <v>1136</v>
      </c>
    </row>
    <row r="15" spans="1:14" ht="22.5">
      <c r="A15" s="124" t="s">
        <v>1484</v>
      </c>
      <c r="B15" s="159">
        <v>202</v>
      </c>
      <c r="C15" s="177" t="s">
        <v>65</v>
      </c>
      <c r="D15" s="158" t="s">
        <v>722</v>
      </c>
      <c r="E15" s="54" t="s">
        <v>16</v>
      </c>
      <c r="F15" s="109" t="s">
        <v>4</v>
      </c>
      <c r="G15" s="109" t="s">
        <v>4</v>
      </c>
      <c r="H15" s="109">
        <v>343</v>
      </c>
      <c r="I15" s="103">
        <v>1715</v>
      </c>
      <c r="J15" s="103"/>
      <c r="K15" s="110">
        <v>428.75</v>
      </c>
      <c r="L15" s="29"/>
      <c r="M15" s="27" t="s">
        <v>916</v>
      </c>
      <c r="N15" s="101"/>
    </row>
    <row r="16" spans="1:14" ht="33.75">
      <c r="A16" s="124" t="s">
        <v>677</v>
      </c>
      <c r="B16" s="159">
        <v>202</v>
      </c>
      <c r="C16" s="177" t="s">
        <v>1248</v>
      </c>
      <c r="D16" s="158" t="s">
        <v>723</v>
      </c>
      <c r="E16" s="54" t="s">
        <v>6</v>
      </c>
      <c r="F16" s="109">
        <v>223</v>
      </c>
      <c r="G16" s="109" t="s">
        <v>4</v>
      </c>
      <c r="H16" s="109" t="s">
        <v>4</v>
      </c>
      <c r="I16" s="103">
        <v>2600</v>
      </c>
      <c r="J16" s="103"/>
      <c r="K16" s="110">
        <v>139.37</v>
      </c>
      <c r="L16" s="29"/>
      <c r="M16" s="27" t="s">
        <v>915</v>
      </c>
      <c r="N16" s="101"/>
    </row>
    <row r="17" spans="1:14" ht="33.75">
      <c r="A17" s="124" t="s">
        <v>1485</v>
      </c>
      <c r="B17" s="159">
        <v>202</v>
      </c>
      <c r="C17" s="177" t="s">
        <v>194</v>
      </c>
      <c r="D17" s="158" t="s">
        <v>724</v>
      </c>
      <c r="E17" s="54" t="s">
        <v>17</v>
      </c>
      <c r="F17" s="109" t="s">
        <v>4</v>
      </c>
      <c r="G17" s="109">
        <v>842</v>
      </c>
      <c r="H17" s="109" t="s">
        <v>4</v>
      </c>
      <c r="I17" s="103">
        <v>6840</v>
      </c>
      <c r="J17" s="103"/>
      <c r="K17" s="110">
        <v>3420</v>
      </c>
      <c r="L17" s="29"/>
      <c r="M17" s="27" t="s">
        <v>1138</v>
      </c>
      <c r="N17" s="24" t="s">
        <v>1136</v>
      </c>
    </row>
    <row r="18" spans="1:14" ht="33.75">
      <c r="A18" s="124" t="s">
        <v>1486</v>
      </c>
      <c r="B18" s="159">
        <v>202</v>
      </c>
      <c r="C18" s="177" t="s">
        <v>195</v>
      </c>
      <c r="D18" s="158" t="s">
        <v>893</v>
      </c>
      <c r="E18" s="54" t="s">
        <v>7</v>
      </c>
      <c r="F18" s="109">
        <v>701</v>
      </c>
      <c r="G18" s="109" t="s">
        <v>4</v>
      </c>
      <c r="H18" s="109" t="s">
        <v>4</v>
      </c>
      <c r="I18" s="103">
        <v>7200</v>
      </c>
      <c r="J18" s="103"/>
      <c r="K18" s="110">
        <v>2057.14</v>
      </c>
      <c r="L18" s="29"/>
      <c r="M18" s="27" t="s">
        <v>915</v>
      </c>
      <c r="N18" s="101"/>
    </row>
    <row r="19" spans="1:14" ht="33.75">
      <c r="A19" s="124" t="s">
        <v>1487</v>
      </c>
      <c r="B19" s="159">
        <v>202</v>
      </c>
      <c r="C19" s="177" t="s">
        <v>196</v>
      </c>
      <c r="D19" s="158" t="s">
        <v>725</v>
      </c>
      <c r="E19" s="54" t="s">
        <v>22</v>
      </c>
      <c r="F19" s="109">
        <v>94</v>
      </c>
      <c r="G19" s="109" t="s">
        <v>4</v>
      </c>
      <c r="H19" s="109" t="s">
        <v>4</v>
      </c>
      <c r="I19" s="103">
        <v>1200</v>
      </c>
      <c r="J19" s="103"/>
      <c r="K19" s="110">
        <v>342.86</v>
      </c>
      <c r="L19" s="29"/>
      <c r="M19" s="27" t="s">
        <v>915</v>
      </c>
      <c r="N19" s="101"/>
    </row>
    <row r="20" spans="1:14" ht="33.75">
      <c r="A20" s="124" t="s">
        <v>1488</v>
      </c>
      <c r="B20" s="159">
        <v>202</v>
      </c>
      <c r="C20" s="177" t="s">
        <v>197</v>
      </c>
      <c r="D20" s="158" t="s">
        <v>565</v>
      </c>
      <c r="E20" s="54" t="s">
        <v>898</v>
      </c>
      <c r="F20" s="109" t="s">
        <v>4</v>
      </c>
      <c r="G20" s="109">
        <v>1074</v>
      </c>
      <c r="H20" s="109" t="s">
        <v>4</v>
      </c>
      <c r="I20" s="103">
        <v>120416.66</v>
      </c>
      <c r="J20" s="103">
        <v>1092134</v>
      </c>
      <c r="K20" s="110">
        <v>7873.08</v>
      </c>
      <c r="L20" s="27" t="s">
        <v>1108</v>
      </c>
      <c r="M20" s="27" t="s">
        <v>1138</v>
      </c>
      <c r="N20" s="24" t="s">
        <v>1136</v>
      </c>
    </row>
    <row r="21" spans="1:15" ht="22.5">
      <c r="A21" s="124" t="s">
        <v>422</v>
      </c>
      <c r="B21" s="159">
        <v>202</v>
      </c>
      <c r="C21" s="177" t="s">
        <v>909</v>
      </c>
      <c r="D21" s="158" t="s">
        <v>1175</v>
      </c>
      <c r="E21" s="54" t="s">
        <v>1288</v>
      </c>
      <c r="F21" s="109"/>
      <c r="G21" s="109"/>
      <c r="H21" s="109">
        <v>1451</v>
      </c>
      <c r="I21" s="103">
        <v>80240.3</v>
      </c>
      <c r="J21" s="103"/>
      <c r="K21" s="110">
        <v>24376.8</v>
      </c>
      <c r="L21" s="29"/>
      <c r="M21" s="27" t="s">
        <v>918</v>
      </c>
      <c r="N21" s="101"/>
      <c r="O21" s="84" t="s">
        <v>1483</v>
      </c>
    </row>
    <row r="22" spans="1:14" ht="22.5">
      <c r="A22" s="124" t="s">
        <v>423</v>
      </c>
      <c r="B22" s="159">
        <v>202</v>
      </c>
      <c r="C22" s="177" t="s">
        <v>657</v>
      </c>
      <c r="D22" s="158" t="s">
        <v>682</v>
      </c>
      <c r="E22" s="54" t="s">
        <v>1334</v>
      </c>
      <c r="F22" s="109" t="s">
        <v>4</v>
      </c>
      <c r="G22" s="109" t="s">
        <v>4</v>
      </c>
      <c r="H22" s="109">
        <v>1997</v>
      </c>
      <c r="I22" s="103">
        <v>123414.6</v>
      </c>
      <c r="J22" s="103"/>
      <c r="K22" s="110">
        <v>82830.77</v>
      </c>
      <c r="L22" s="27" t="s">
        <v>1482</v>
      </c>
      <c r="M22" s="27" t="s">
        <v>918</v>
      </c>
      <c r="N22" s="101"/>
    </row>
    <row r="23" spans="1:14" ht="22.5">
      <c r="A23" s="124" t="s">
        <v>627</v>
      </c>
      <c r="B23" s="159">
        <v>202</v>
      </c>
      <c r="C23" s="177" t="s">
        <v>654</v>
      </c>
      <c r="D23" s="158" t="s">
        <v>682</v>
      </c>
      <c r="E23" s="54" t="s">
        <v>1334</v>
      </c>
      <c r="F23" s="109" t="s">
        <v>4</v>
      </c>
      <c r="G23" s="109" t="s">
        <v>4</v>
      </c>
      <c r="H23" s="109">
        <v>184</v>
      </c>
      <c r="I23" s="103">
        <v>10250.33</v>
      </c>
      <c r="J23" s="103"/>
      <c r="K23" s="110">
        <v>7631.91</v>
      </c>
      <c r="L23" s="29"/>
      <c r="M23" s="27" t="s">
        <v>917</v>
      </c>
      <c r="N23" s="101"/>
    </row>
    <row r="24" spans="1:14" ht="22.5">
      <c r="A24" s="124" t="s">
        <v>628</v>
      </c>
      <c r="B24" s="159">
        <v>202</v>
      </c>
      <c r="C24" s="177" t="s">
        <v>655</v>
      </c>
      <c r="D24" s="158" t="s">
        <v>682</v>
      </c>
      <c r="E24" s="54" t="s">
        <v>1334</v>
      </c>
      <c r="F24" s="109" t="s">
        <v>4</v>
      </c>
      <c r="G24" s="109" t="s">
        <v>4</v>
      </c>
      <c r="H24" s="109">
        <v>17</v>
      </c>
      <c r="I24" s="103"/>
      <c r="J24" s="103"/>
      <c r="K24" s="110">
        <v>1082.9</v>
      </c>
      <c r="L24" s="29"/>
      <c r="M24" s="27" t="s">
        <v>918</v>
      </c>
      <c r="N24" s="101"/>
    </row>
    <row r="25" spans="1:14" ht="33.75">
      <c r="A25" s="124" t="s">
        <v>1272</v>
      </c>
      <c r="B25" s="159">
        <v>202</v>
      </c>
      <c r="C25" s="177" t="s">
        <v>198</v>
      </c>
      <c r="D25" s="158" t="s">
        <v>566</v>
      </c>
      <c r="E25" s="54" t="s">
        <v>1420</v>
      </c>
      <c r="F25" s="109">
        <v>1456</v>
      </c>
      <c r="G25" s="109" t="s">
        <v>4</v>
      </c>
      <c r="H25" s="109" t="s">
        <v>4</v>
      </c>
      <c r="I25" s="103">
        <v>171083.33</v>
      </c>
      <c r="J25" s="103"/>
      <c r="K25" s="110">
        <v>108993.83</v>
      </c>
      <c r="L25" s="103" t="s">
        <v>1109</v>
      </c>
      <c r="M25" s="27" t="s">
        <v>1138</v>
      </c>
      <c r="N25" s="24" t="s">
        <v>1136</v>
      </c>
    </row>
    <row r="26" spans="1:14" ht="33.75">
      <c r="A26" s="124" t="s">
        <v>629</v>
      </c>
      <c r="B26" s="159">
        <v>202</v>
      </c>
      <c r="C26" s="177" t="s">
        <v>207</v>
      </c>
      <c r="D26" s="158" t="s">
        <v>726</v>
      </c>
      <c r="E26" s="54" t="s">
        <v>1444</v>
      </c>
      <c r="F26" s="109" t="s">
        <v>4</v>
      </c>
      <c r="G26" s="109">
        <v>6391</v>
      </c>
      <c r="H26" s="109" t="s">
        <v>4</v>
      </c>
      <c r="I26" s="103">
        <v>148117</v>
      </c>
      <c r="J26" s="103">
        <v>318697</v>
      </c>
      <c r="K26" s="110">
        <v>2499.82</v>
      </c>
      <c r="L26" s="29"/>
      <c r="M26" s="27" t="s">
        <v>1138</v>
      </c>
      <c r="N26" s="24" t="s">
        <v>1136</v>
      </c>
    </row>
    <row r="27" spans="1:14" ht="33.75">
      <c r="A27" s="124" t="s">
        <v>630</v>
      </c>
      <c r="B27" s="159">
        <v>202</v>
      </c>
      <c r="C27" s="177" t="s">
        <v>409</v>
      </c>
      <c r="D27" s="158" t="s">
        <v>567</v>
      </c>
      <c r="E27" s="54" t="s">
        <v>410</v>
      </c>
      <c r="F27" s="109" t="s">
        <v>4</v>
      </c>
      <c r="G27" s="109">
        <v>380</v>
      </c>
      <c r="H27" s="109" t="s">
        <v>4</v>
      </c>
      <c r="I27" s="103"/>
      <c r="J27" s="103"/>
      <c r="K27" s="110">
        <v>32760</v>
      </c>
      <c r="L27" s="29"/>
      <c r="M27" s="27" t="s">
        <v>1138</v>
      </c>
      <c r="N27" s="24" t="s">
        <v>1136</v>
      </c>
    </row>
    <row r="28" spans="1:14" ht="33.75">
      <c r="A28" s="124" t="s">
        <v>631</v>
      </c>
      <c r="B28" s="159">
        <v>202</v>
      </c>
      <c r="C28" s="177" t="s">
        <v>357</v>
      </c>
      <c r="D28" s="158" t="s">
        <v>727</v>
      </c>
      <c r="E28" s="54" t="s">
        <v>902</v>
      </c>
      <c r="F28" s="109" t="s">
        <v>4</v>
      </c>
      <c r="G28" s="109">
        <v>1410</v>
      </c>
      <c r="H28" s="109" t="s">
        <v>4</v>
      </c>
      <c r="I28" s="103"/>
      <c r="J28" s="103"/>
      <c r="K28" s="110">
        <v>45750.83</v>
      </c>
      <c r="L28" s="29"/>
      <c r="M28" s="27" t="s">
        <v>1134</v>
      </c>
      <c r="N28" s="24" t="s">
        <v>1136</v>
      </c>
    </row>
    <row r="29" spans="1:14" ht="33.75">
      <c r="A29" s="124" t="s">
        <v>632</v>
      </c>
      <c r="B29" s="159">
        <v>202</v>
      </c>
      <c r="C29" s="177" t="s">
        <v>411</v>
      </c>
      <c r="D29" s="158" t="s">
        <v>568</v>
      </c>
      <c r="E29" s="54" t="s">
        <v>412</v>
      </c>
      <c r="F29" s="109" t="s">
        <v>4</v>
      </c>
      <c r="G29" s="109">
        <v>128</v>
      </c>
      <c r="H29" s="109" t="s">
        <v>4</v>
      </c>
      <c r="I29" s="103"/>
      <c r="J29" s="103"/>
      <c r="K29" s="110">
        <v>10080</v>
      </c>
      <c r="L29" s="29"/>
      <c r="M29" s="27" t="s">
        <v>915</v>
      </c>
      <c r="N29" s="101"/>
    </row>
    <row r="30" spans="1:14" ht="33.75">
      <c r="A30" s="124" t="s">
        <v>1051</v>
      </c>
      <c r="B30" s="159">
        <v>202</v>
      </c>
      <c r="C30" s="177" t="s">
        <v>382</v>
      </c>
      <c r="D30" s="158" t="s">
        <v>728</v>
      </c>
      <c r="E30" s="54" t="s">
        <v>383</v>
      </c>
      <c r="F30" s="109" t="s">
        <v>4</v>
      </c>
      <c r="G30" s="109">
        <v>818</v>
      </c>
      <c r="H30" s="109" t="s">
        <v>4</v>
      </c>
      <c r="I30" s="103">
        <v>34029</v>
      </c>
      <c r="J30" s="103"/>
      <c r="K30" s="110">
        <v>34029</v>
      </c>
      <c r="L30" s="29"/>
      <c r="M30" s="27" t="s">
        <v>1138</v>
      </c>
      <c r="N30" s="24" t="s">
        <v>1136</v>
      </c>
    </row>
    <row r="31" spans="1:14" ht="33.75">
      <c r="A31" s="124" t="s">
        <v>633</v>
      </c>
      <c r="B31" s="159">
        <v>202</v>
      </c>
      <c r="C31" s="177" t="s">
        <v>384</v>
      </c>
      <c r="D31" s="158" t="s">
        <v>729</v>
      </c>
      <c r="E31" s="54" t="s">
        <v>383</v>
      </c>
      <c r="F31" s="109" t="s">
        <v>4</v>
      </c>
      <c r="G31" s="109" t="s">
        <v>4</v>
      </c>
      <c r="H31" s="109">
        <v>68</v>
      </c>
      <c r="I31" s="103">
        <v>2829</v>
      </c>
      <c r="J31" s="103"/>
      <c r="K31" s="110">
        <v>2829</v>
      </c>
      <c r="L31" s="29"/>
      <c r="M31" s="27" t="s">
        <v>1138</v>
      </c>
      <c r="N31" s="24" t="s">
        <v>1136</v>
      </c>
    </row>
    <row r="32" spans="1:14" ht="22.5">
      <c r="A32" s="124" t="s">
        <v>424</v>
      </c>
      <c r="B32" s="159">
        <v>202</v>
      </c>
      <c r="C32" s="177" t="s">
        <v>658</v>
      </c>
      <c r="D32" s="158" t="s">
        <v>730</v>
      </c>
      <c r="E32" s="54" t="s">
        <v>659</v>
      </c>
      <c r="F32" s="109" t="s">
        <v>4</v>
      </c>
      <c r="G32" s="109" t="s">
        <v>4</v>
      </c>
      <c r="H32" s="109">
        <v>84</v>
      </c>
      <c r="I32" s="103">
        <v>4628.08</v>
      </c>
      <c r="J32" s="103"/>
      <c r="K32" s="110">
        <v>4628.08</v>
      </c>
      <c r="L32" s="29"/>
      <c r="M32" s="27" t="s">
        <v>920</v>
      </c>
      <c r="N32" s="101"/>
    </row>
    <row r="33" spans="1:14" ht="22.5">
      <c r="A33" s="124" t="s">
        <v>425</v>
      </c>
      <c r="B33" s="159">
        <v>202</v>
      </c>
      <c r="C33" s="177" t="s">
        <v>660</v>
      </c>
      <c r="D33" s="158" t="s">
        <v>730</v>
      </c>
      <c r="E33" s="54" t="s">
        <v>659</v>
      </c>
      <c r="F33" s="109" t="s">
        <v>4</v>
      </c>
      <c r="G33" s="109" t="s">
        <v>4</v>
      </c>
      <c r="H33" s="109">
        <v>74</v>
      </c>
      <c r="I33" s="103">
        <v>4077.12</v>
      </c>
      <c r="J33" s="103"/>
      <c r="K33" s="110">
        <v>4077.12</v>
      </c>
      <c r="L33" s="29"/>
      <c r="M33" s="27" t="s">
        <v>920</v>
      </c>
      <c r="N33" s="101"/>
    </row>
    <row r="34" spans="1:14" ht="22.5">
      <c r="A34" s="124" t="s">
        <v>426</v>
      </c>
      <c r="B34" s="159">
        <v>202</v>
      </c>
      <c r="C34" s="177" t="s">
        <v>661</v>
      </c>
      <c r="D34" s="158" t="s">
        <v>730</v>
      </c>
      <c r="E34" s="54" t="s">
        <v>659</v>
      </c>
      <c r="F34" s="109" t="s">
        <v>4</v>
      </c>
      <c r="G34" s="109" t="s">
        <v>4</v>
      </c>
      <c r="H34" s="109">
        <v>73</v>
      </c>
      <c r="I34" s="103">
        <v>4021.6</v>
      </c>
      <c r="J34" s="103"/>
      <c r="K34" s="110">
        <v>4021.6</v>
      </c>
      <c r="L34" s="29"/>
      <c r="M34" s="27" t="s">
        <v>920</v>
      </c>
      <c r="N34" s="101"/>
    </row>
    <row r="35" spans="1:14" ht="22.5">
      <c r="A35" s="124" t="s">
        <v>427</v>
      </c>
      <c r="B35" s="159">
        <v>202</v>
      </c>
      <c r="C35" s="177" t="s">
        <v>316</v>
      </c>
      <c r="D35" s="158" t="s">
        <v>730</v>
      </c>
      <c r="E35" s="54" t="s">
        <v>659</v>
      </c>
      <c r="F35" s="109" t="s">
        <v>4</v>
      </c>
      <c r="G35" s="109" t="s">
        <v>4</v>
      </c>
      <c r="H35" s="109">
        <v>263</v>
      </c>
      <c r="I35" s="103"/>
      <c r="J35" s="103"/>
      <c r="K35" s="110">
        <v>10867.68</v>
      </c>
      <c r="L35" s="29"/>
      <c r="M35" s="27" t="s">
        <v>920</v>
      </c>
      <c r="N35" s="101"/>
    </row>
    <row r="36" spans="1:14" ht="33.75">
      <c r="A36" s="124" t="s">
        <v>664</v>
      </c>
      <c r="B36" s="159">
        <v>202</v>
      </c>
      <c r="C36" s="177" t="s">
        <v>385</v>
      </c>
      <c r="D36" s="158" t="s">
        <v>730</v>
      </c>
      <c r="E36" s="54" t="s">
        <v>383</v>
      </c>
      <c r="F36" s="109" t="s">
        <v>4</v>
      </c>
      <c r="G36" s="109" t="s">
        <v>4</v>
      </c>
      <c r="H36" s="109">
        <v>1590</v>
      </c>
      <c r="I36" s="103">
        <v>66144</v>
      </c>
      <c r="J36" s="103"/>
      <c r="K36" s="110">
        <v>66144</v>
      </c>
      <c r="L36" s="29"/>
      <c r="M36" s="27" t="s">
        <v>1138</v>
      </c>
      <c r="N36" s="24" t="s">
        <v>1136</v>
      </c>
    </row>
    <row r="37" spans="1:14" ht="33.75">
      <c r="A37" s="124" t="s">
        <v>665</v>
      </c>
      <c r="B37" s="159">
        <v>202</v>
      </c>
      <c r="C37" s="177" t="s">
        <v>199</v>
      </c>
      <c r="D37" s="158" t="s">
        <v>731</v>
      </c>
      <c r="E37" s="54" t="s">
        <v>1304</v>
      </c>
      <c r="F37" s="109" t="s">
        <v>4</v>
      </c>
      <c r="G37" s="109">
        <v>358</v>
      </c>
      <c r="H37" s="109" t="s">
        <v>4</v>
      </c>
      <c r="I37" s="103" t="s">
        <v>381</v>
      </c>
      <c r="J37" s="103"/>
      <c r="K37" s="110">
        <v>3193.84</v>
      </c>
      <c r="L37" s="29"/>
      <c r="M37" s="27" t="s">
        <v>1138</v>
      </c>
      <c r="N37" s="24" t="s">
        <v>1136</v>
      </c>
    </row>
    <row r="38" spans="1:14" ht="33.75">
      <c r="A38" s="124" t="s">
        <v>666</v>
      </c>
      <c r="B38" s="159">
        <v>202</v>
      </c>
      <c r="C38" s="177" t="s">
        <v>205</v>
      </c>
      <c r="D38" s="158" t="s">
        <v>732</v>
      </c>
      <c r="E38" s="54" t="s">
        <v>1305</v>
      </c>
      <c r="F38" s="109" t="s">
        <v>4</v>
      </c>
      <c r="G38" s="109">
        <v>777</v>
      </c>
      <c r="H38" s="109" t="s">
        <v>4</v>
      </c>
      <c r="I38" s="103">
        <v>22644</v>
      </c>
      <c r="J38" s="103">
        <v>121350</v>
      </c>
      <c r="K38" s="110">
        <v>7623.11</v>
      </c>
      <c r="L38" s="29"/>
      <c r="M38" s="27" t="s">
        <v>1139</v>
      </c>
      <c r="N38" s="24" t="s">
        <v>1136</v>
      </c>
    </row>
    <row r="39" spans="1:14" ht="33.75">
      <c r="A39" s="124" t="s">
        <v>634</v>
      </c>
      <c r="B39" s="159">
        <v>202</v>
      </c>
      <c r="C39" s="177" t="s">
        <v>200</v>
      </c>
      <c r="D39" s="158" t="s">
        <v>733</v>
      </c>
      <c r="E39" s="54" t="s">
        <v>107</v>
      </c>
      <c r="F39" s="109" t="s">
        <v>4</v>
      </c>
      <c r="G39" s="109">
        <v>381</v>
      </c>
      <c r="H39" s="109" t="s">
        <v>4</v>
      </c>
      <c r="I39" s="103">
        <v>3810</v>
      </c>
      <c r="J39" s="103"/>
      <c r="K39" s="110">
        <v>2867.06</v>
      </c>
      <c r="L39" s="29"/>
      <c r="M39" s="27" t="s">
        <v>1138</v>
      </c>
      <c r="N39" s="24" t="s">
        <v>1524</v>
      </c>
    </row>
    <row r="40" spans="1:14" ht="33.75">
      <c r="A40" s="124" t="s">
        <v>428</v>
      </c>
      <c r="B40" s="159">
        <v>202</v>
      </c>
      <c r="C40" s="177" t="s">
        <v>208</v>
      </c>
      <c r="D40" s="158" t="s">
        <v>734</v>
      </c>
      <c r="E40" s="54" t="s">
        <v>1345</v>
      </c>
      <c r="F40" s="109" t="s">
        <v>4</v>
      </c>
      <c r="G40" s="109">
        <v>291</v>
      </c>
      <c r="H40" s="109" t="s">
        <v>4</v>
      </c>
      <c r="I40" s="103">
        <v>2910</v>
      </c>
      <c r="J40" s="103">
        <v>174706</v>
      </c>
      <c r="K40" s="110">
        <v>2145.41</v>
      </c>
      <c r="L40" s="29"/>
      <c r="M40" s="27" t="s">
        <v>1134</v>
      </c>
      <c r="N40" s="24" t="s">
        <v>1136</v>
      </c>
    </row>
    <row r="41" spans="1:14" ht="33.75">
      <c r="A41" s="124" t="s">
        <v>429</v>
      </c>
      <c r="B41" s="159">
        <v>202</v>
      </c>
      <c r="C41" s="177" t="s">
        <v>209</v>
      </c>
      <c r="D41" s="158" t="s">
        <v>734</v>
      </c>
      <c r="E41" s="54" t="s">
        <v>1346</v>
      </c>
      <c r="F41" s="109">
        <v>338</v>
      </c>
      <c r="G41" s="109" t="s">
        <v>4</v>
      </c>
      <c r="H41" s="109" t="s">
        <v>4</v>
      </c>
      <c r="I41" s="103">
        <v>33618</v>
      </c>
      <c r="J41" s="103"/>
      <c r="K41" s="110">
        <v>2578.63</v>
      </c>
      <c r="L41" s="27" t="s">
        <v>990</v>
      </c>
      <c r="M41" s="27" t="s">
        <v>1134</v>
      </c>
      <c r="N41" s="24" t="s">
        <v>1136</v>
      </c>
    </row>
    <row r="42" spans="1:14" ht="12.75">
      <c r="A42" s="124" t="s">
        <v>430</v>
      </c>
      <c r="B42" s="159">
        <v>202</v>
      </c>
      <c r="C42" s="178" t="s">
        <v>688</v>
      </c>
      <c r="D42" s="160" t="s">
        <v>735</v>
      </c>
      <c r="E42" s="57" t="s">
        <v>17</v>
      </c>
      <c r="F42" s="109" t="s">
        <v>4</v>
      </c>
      <c r="G42" s="109" t="s">
        <v>4</v>
      </c>
      <c r="H42" s="57" t="s">
        <v>689</v>
      </c>
      <c r="I42" s="109"/>
      <c r="J42" s="111"/>
      <c r="K42" s="112">
        <v>0</v>
      </c>
      <c r="L42" s="29"/>
      <c r="M42" s="29" t="s">
        <v>922</v>
      </c>
      <c r="N42" s="102"/>
    </row>
    <row r="43" spans="1:14" ht="22.5">
      <c r="A43" s="124" t="s">
        <v>431</v>
      </c>
      <c r="B43" s="159">
        <v>202</v>
      </c>
      <c r="C43" s="178" t="s">
        <v>719</v>
      </c>
      <c r="D43" s="160" t="s">
        <v>736</v>
      </c>
      <c r="E43" s="57" t="s">
        <v>1367</v>
      </c>
      <c r="F43" s="109" t="s">
        <v>4</v>
      </c>
      <c r="G43" s="109" t="s">
        <v>4</v>
      </c>
      <c r="H43" s="57" t="s">
        <v>251</v>
      </c>
      <c r="I43" s="111">
        <v>43216.17</v>
      </c>
      <c r="J43" s="111"/>
      <c r="K43" s="112">
        <v>2439</v>
      </c>
      <c r="L43" s="27" t="s">
        <v>982</v>
      </c>
      <c r="M43" s="27" t="s">
        <v>920</v>
      </c>
      <c r="N43" s="102"/>
    </row>
    <row r="44" spans="1:14" ht="33.75">
      <c r="A44" s="124" t="s">
        <v>432</v>
      </c>
      <c r="B44" s="159">
        <v>202</v>
      </c>
      <c r="C44" s="178" t="s">
        <v>1025</v>
      </c>
      <c r="D44" s="160" t="s">
        <v>1044</v>
      </c>
      <c r="E44" s="57" t="s">
        <v>899</v>
      </c>
      <c r="F44" s="109" t="s">
        <v>4</v>
      </c>
      <c r="G44" s="109">
        <v>3444</v>
      </c>
      <c r="H44" s="109" t="s">
        <v>4</v>
      </c>
      <c r="I44" s="113">
        <v>1889</v>
      </c>
      <c r="J44" s="111"/>
      <c r="K44" s="112">
        <v>1889</v>
      </c>
      <c r="L44" s="29"/>
      <c r="M44" s="27" t="s">
        <v>1134</v>
      </c>
      <c r="N44" s="132" t="s">
        <v>1136</v>
      </c>
    </row>
    <row r="45" spans="1:15" ht="38.25">
      <c r="A45" s="124" t="s">
        <v>433</v>
      </c>
      <c r="B45" s="159">
        <v>202</v>
      </c>
      <c r="C45" s="178" t="s">
        <v>978</v>
      </c>
      <c r="D45" s="160" t="s">
        <v>980</v>
      </c>
      <c r="E45" s="57" t="s">
        <v>1465</v>
      </c>
      <c r="F45" s="109" t="s">
        <v>4</v>
      </c>
      <c r="G45" s="109">
        <v>698</v>
      </c>
      <c r="H45" s="109" t="s">
        <v>4</v>
      </c>
      <c r="I45" s="111">
        <v>7110</v>
      </c>
      <c r="J45" s="111"/>
      <c r="K45" s="112">
        <v>0</v>
      </c>
      <c r="L45" s="29"/>
      <c r="M45" s="27" t="s">
        <v>1137</v>
      </c>
      <c r="N45" s="133" t="s">
        <v>1371</v>
      </c>
      <c r="O45" s="2" t="s">
        <v>1370</v>
      </c>
    </row>
    <row r="46" spans="1:15" ht="25.5">
      <c r="A46" s="124" t="s">
        <v>434</v>
      </c>
      <c r="B46" s="159">
        <v>202</v>
      </c>
      <c r="C46" s="178" t="s">
        <v>979</v>
      </c>
      <c r="D46" s="161" t="s">
        <v>980</v>
      </c>
      <c r="E46" s="57" t="s">
        <v>1465</v>
      </c>
      <c r="F46" s="109" t="s">
        <v>4</v>
      </c>
      <c r="G46" s="109">
        <v>159</v>
      </c>
      <c r="H46" s="109" t="s">
        <v>4</v>
      </c>
      <c r="I46" s="113">
        <v>2812.6</v>
      </c>
      <c r="J46" s="111"/>
      <c r="K46" s="112">
        <v>0</v>
      </c>
      <c r="L46" s="29"/>
      <c r="M46" s="27" t="s">
        <v>981</v>
      </c>
      <c r="N46" s="133"/>
      <c r="O46" s="126" t="s">
        <v>1369</v>
      </c>
    </row>
    <row r="47" spans="1:14" ht="12.75">
      <c r="A47" s="124" t="s">
        <v>435</v>
      </c>
      <c r="B47" s="159">
        <v>202</v>
      </c>
      <c r="C47" s="178" t="s">
        <v>986</v>
      </c>
      <c r="D47" s="161" t="s">
        <v>987</v>
      </c>
      <c r="E47" s="57" t="s">
        <v>988</v>
      </c>
      <c r="F47" s="109" t="s">
        <v>4</v>
      </c>
      <c r="G47" s="109" t="s">
        <v>4</v>
      </c>
      <c r="H47" s="109">
        <v>30</v>
      </c>
      <c r="I47" s="111"/>
      <c r="J47" s="111"/>
      <c r="K47" s="112">
        <v>0</v>
      </c>
      <c r="L47" s="29"/>
      <c r="M47" s="27"/>
      <c r="N47" s="102" t="s">
        <v>1283</v>
      </c>
    </row>
    <row r="48" spans="1:14" ht="12.75">
      <c r="A48" s="124" t="s">
        <v>436</v>
      </c>
      <c r="B48" s="159">
        <v>202</v>
      </c>
      <c r="C48" s="178" t="s">
        <v>1000</v>
      </c>
      <c r="D48" s="161" t="s">
        <v>1001</v>
      </c>
      <c r="E48" s="57" t="s">
        <v>17</v>
      </c>
      <c r="F48" s="109">
        <v>821</v>
      </c>
      <c r="G48" s="109" t="s">
        <v>4</v>
      </c>
      <c r="H48" s="109" t="s">
        <v>4</v>
      </c>
      <c r="I48" s="111"/>
      <c r="J48" s="111"/>
      <c r="K48" s="112">
        <v>0</v>
      </c>
      <c r="L48" s="29"/>
      <c r="M48" s="27"/>
      <c r="N48" s="102"/>
    </row>
    <row r="49" spans="1:15" ht="22.5">
      <c r="A49" s="124" t="s">
        <v>437</v>
      </c>
      <c r="B49" s="159">
        <v>202</v>
      </c>
      <c r="C49" s="178" t="s">
        <v>1004</v>
      </c>
      <c r="D49" s="160" t="s">
        <v>1005</v>
      </c>
      <c r="E49" s="57" t="s">
        <v>1245</v>
      </c>
      <c r="F49" s="109">
        <v>1041</v>
      </c>
      <c r="G49" s="109" t="s">
        <v>4</v>
      </c>
      <c r="H49" s="109" t="s">
        <v>4</v>
      </c>
      <c r="I49" s="114">
        <v>10250</v>
      </c>
      <c r="J49" s="111"/>
      <c r="K49" s="115">
        <v>2911</v>
      </c>
      <c r="L49" s="29"/>
      <c r="M49" s="31" t="s">
        <v>1135</v>
      </c>
      <c r="N49" s="132" t="s">
        <v>1136</v>
      </c>
      <c r="O49" s="2"/>
    </row>
    <row r="50" spans="1:15" ht="12.75">
      <c r="A50" s="124" t="s">
        <v>438</v>
      </c>
      <c r="B50" s="159">
        <v>202</v>
      </c>
      <c r="C50" s="178" t="s">
        <v>1249</v>
      </c>
      <c r="D50" s="160" t="s">
        <v>1251</v>
      </c>
      <c r="E50" s="57" t="s">
        <v>17</v>
      </c>
      <c r="F50" s="109" t="s">
        <v>4</v>
      </c>
      <c r="G50" s="109">
        <v>25</v>
      </c>
      <c r="H50" s="109" t="s">
        <v>4</v>
      </c>
      <c r="I50" s="115">
        <v>125</v>
      </c>
      <c r="J50" s="111"/>
      <c r="K50" s="115">
        <v>125</v>
      </c>
      <c r="L50" s="29"/>
      <c r="M50" s="31"/>
      <c r="N50" s="132"/>
      <c r="O50" s="2"/>
    </row>
    <row r="51" spans="1:15" ht="12.75">
      <c r="A51" s="124" t="s">
        <v>439</v>
      </c>
      <c r="B51" s="159">
        <v>202</v>
      </c>
      <c r="C51" s="178" t="s">
        <v>1250</v>
      </c>
      <c r="D51" s="160" t="s">
        <v>1251</v>
      </c>
      <c r="E51" s="57" t="s">
        <v>17</v>
      </c>
      <c r="F51" s="109" t="s">
        <v>4</v>
      </c>
      <c r="G51" s="109">
        <v>12</v>
      </c>
      <c r="H51" s="109" t="s">
        <v>4</v>
      </c>
      <c r="I51" s="115">
        <v>60</v>
      </c>
      <c r="J51" s="111"/>
      <c r="K51" s="115">
        <v>60</v>
      </c>
      <c r="L51" s="29"/>
      <c r="M51" s="31"/>
      <c r="N51" s="132"/>
      <c r="O51" s="2"/>
    </row>
    <row r="52" spans="1:16" ht="12.75">
      <c r="A52" s="124" t="s">
        <v>1319</v>
      </c>
      <c r="B52" s="159">
        <v>202</v>
      </c>
      <c r="C52" s="178" t="s">
        <v>1237</v>
      </c>
      <c r="D52" s="160" t="s">
        <v>1238</v>
      </c>
      <c r="E52" s="57" t="s">
        <v>1239</v>
      </c>
      <c r="F52" s="109" t="s">
        <v>4</v>
      </c>
      <c r="G52" s="109" t="s">
        <v>4</v>
      </c>
      <c r="H52" s="109">
        <v>77</v>
      </c>
      <c r="I52" s="116">
        <v>1083.7</v>
      </c>
      <c r="J52" s="111"/>
      <c r="K52" s="117">
        <v>0</v>
      </c>
      <c r="L52" s="29"/>
      <c r="M52" s="31"/>
      <c r="N52" s="102" t="s">
        <v>1283</v>
      </c>
      <c r="O52" s="2"/>
      <c r="P52" s="3">
        <v>41083.7</v>
      </c>
    </row>
    <row r="53" spans="1:16" ht="12.75">
      <c r="A53" s="124" t="s">
        <v>440</v>
      </c>
      <c r="B53" s="159">
        <v>202</v>
      </c>
      <c r="C53" s="178" t="s">
        <v>1451</v>
      </c>
      <c r="D53" s="160" t="s">
        <v>1452</v>
      </c>
      <c r="E53" s="57" t="s">
        <v>1453</v>
      </c>
      <c r="F53" s="109" t="s">
        <v>4</v>
      </c>
      <c r="G53" s="109" t="s">
        <v>4</v>
      </c>
      <c r="H53" s="109">
        <v>435</v>
      </c>
      <c r="I53" s="116"/>
      <c r="J53" s="111"/>
      <c r="K53" s="117">
        <v>0</v>
      </c>
      <c r="L53" s="29"/>
      <c r="M53" s="31"/>
      <c r="N53" s="102" t="s">
        <v>1283</v>
      </c>
      <c r="O53" s="2"/>
      <c r="P53" s="14"/>
    </row>
    <row r="54" spans="1:16" ht="12.75">
      <c r="A54" s="124" t="s">
        <v>1273</v>
      </c>
      <c r="B54" s="159">
        <v>202</v>
      </c>
      <c r="C54" s="178" t="s">
        <v>1421</v>
      </c>
      <c r="D54" s="160" t="s">
        <v>1422</v>
      </c>
      <c r="E54" s="57" t="s">
        <v>1423</v>
      </c>
      <c r="F54" s="109"/>
      <c r="G54" s="109"/>
      <c r="H54" s="109">
        <v>594</v>
      </c>
      <c r="I54" s="116"/>
      <c r="J54" s="111"/>
      <c r="K54" s="117">
        <v>13602</v>
      </c>
      <c r="L54" s="29"/>
      <c r="M54" s="31"/>
      <c r="N54" s="102" t="s">
        <v>1283</v>
      </c>
      <c r="O54" s="2"/>
      <c r="P54" s="14"/>
    </row>
    <row r="55" spans="1:14" ht="12.75">
      <c r="A55" s="124" t="s">
        <v>441</v>
      </c>
      <c r="B55" s="157">
        <v>203</v>
      </c>
      <c r="C55" s="178" t="s">
        <v>71</v>
      </c>
      <c r="D55" s="160" t="s">
        <v>737</v>
      </c>
      <c r="E55" s="57" t="s">
        <v>112</v>
      </c>
      <c r="F55" s="118" t="s">
        <v>4</v>
      </c>
      <c r="G55" s="118" t="s">
        <v>4</v>
      </c>
      <c r="H55" s="118">
        <v>3548</v>
      </c>
      <c r="I55" s="119">
        <v>5980</v>
      </c>
      <c r="J55" s="119"/>
      <c r="K55" s="112">
        <v>1926.89</v>
      </c>
      <c r="L55" s="29"/>
      <c r="M55" s="29" t="s">
        <v>923</v>
      </c>
      <c r="N55" s="101"/>
    </row>
    <row r="56" spans="1:14" ht="33.75">
      <c r="A56" s="124" t="s">
        <v>1142</v>
      </c>
      <c r="B56" s="157">
        <v>203</v>
      </c>
      <c r="C56" s="178" t="s">
        <v>1010</v>
      </c>
      <c r="D56" s="160" t="s">
        <v>1046</v>
      </c>
      <c r="E56" s="54" t="s">
        <v>1306</v>
      </c>
      <c r="F56" s="57"/>
      <c r="G56" s="118">
        <v>4876</v>
      </c>
      <c r="H56" s="118"/>
      <c r="I56" s="119">
        <v>316891.24</v>
      </c>
      <c r="J56" s="119"/>
      <c r="K56" s="112">
        <v>8150.28</v>
      </c>
      <c r="L56" s="27" t="s">
        <v>1103</v>
      </c>
      <c r="M56" s="27" t="s">
        <v>919</v>
      </c>
      <c r="N56" s="101" t="s">
        <v>1141</v>
      </c>
    </row>
    <row r="57" spans="1:14" ht="33.75">
      <c r="A57" s="124" t="s">
        <v>650</v>
      </c>
      <c r="B57" s="157">
        <v>203</v>
      </c>
      <c r="C57" s="178" t="s">
        <v>1011</v>
      </c>
      <c r="D57" s="160" t="s">
        <v>1046</v>
      </c>
      <c r="E57" s="54" t="s">
        <v>1306</v>
      </c>
      <c r="F57" s="118">
        <v>1658</v>
      </c>
      <c r="G57" s="118"/>
      <c r="H57" s="118"/>
      <c r="I57" s="119">
        <v>107753.42</v>
      </c>
      <c r="J57" s="119"/>
      <c r="K57" s="112">
        <v>2771.06</v>
      </c>
      <c r="L57" s="27" t="s">
        <v>1103</v>
      </c>
      <c r="M57" s="27" t="s">
        <v>919</v>
      </c>
      <c r="N57" s="101" t="s">
        <v>1141</v>
      </c>
    </row>
    <row r="58" spans="1:14" ht="33.75">
      <c r="A58" s="124" t="s">
        <v>1274</v>
      </c>
      <c r="B58" s="157">
        <v>203</v>
      </c>
      <c r="C58" s="178" t="s">
        <v>317</v>
      </c>
      <c r="D58" s="160" t="s">
        <v>1047</v>
      </c>
      <c r="E58" s="54" t="s">
        <v>1439</v>
      </c>
      <c r="F58" s="118"/>
      <c r="G58" s="118">
        <v>4841</v>
      </c>
      <c r="H58" s="118"/>
      <c r="I58" s="119">
        <v>314616.59</v>
      </c>
      <c r="J58" s="119"/>
      <c r="K58" s="112">
        <v>13662.37</v>
      </c>
      <c r="L58" s="27" t="s">
        <v>1108</v>
      </c>
      <c r="M58" s="27" t="s">
        <v>919</v>
      </c>
      <c r="N58" s="101" t="s">
        <v>1141</v>
      </c>
    </row>
    <row r="59" spans="1:14" ht="33.75">
      <c r="A59" s="124" t="s">
        <v>1489</v>
      </c>
      <c r="B59" s="157">
        <v>203</v>
      </c>
      <c r="C59" s="178" t="s">
        <v>1012</v>
      </c>
      <c r="D59" s="160" t="s">
        <v>1048</v>
      </c>
      <c r="E59" s="54" t="s">
        <v>1439</v>
      </c>
      <c r="F59" s="57"/>
      <c r="G59" s="118">
        <v>1221</v>
      </c>
      <c r="H59" s="118"/>
      <c r="I59" s="119">
        <v>79352.79</v>
      </c>
      <c r="J59" s="119"/>
      <c r="K59" s="112">
        <v>3445.94</v>
      </c>
      <c r="L59" s="27" t="s">
        <v>1108</v>
      </c>
      <c r="M59" s="27" t="s">
        <v>919</v>
      </c>
      <c r="N59" s="101" t="s">
        <v>1141</v>
      </c>
    </row>
    <row r="60" spans="1:14" ht="33.75">
      <c r="A60" s="124" t="s">
        <v>1490</v>
      </c>
      <c r="B60" s="157">
        <v>203</v>
      </c>
      <c r="C60" s="178" t="s">
        <v>698</v>
      </c>
      <c r="D60" s="160" t="s">
        <v>1049</v>
      </c>
      <c r="E60" s="54" t="s">
        <v>1341</v>
      </c>
      <c r="F60" s="57"/>
      <c r="G60" s="118">
        <v>3826</v>
      </c>
      <c r="H60" s="118"/>
      <c r="I60" s="119">
        <v>248651.74</v>
      </c>
      <c r="J60" s="119"/>
      <c r="K60" s="112">
        <v>6948.72</v>
      </c>
      <c r="L60" s="27" t="s">
        <v>1104</v>
      </c>
      <c r="M60" s="27" t="s">
        <v>919</v>
      </c>
      <c r="N60" s="101" t="s">
        <v>1141</v>
      </c>
    </row>
    <row r="61" spans="1:14" ht="33.75">
      <c r="A61" s="124" t="s">
        <v>1491</v>
      </c>
      <c r="B61" s="157">
        <v>203</v>
      </c>
      <c r="C61" s="178" t="s">
        <v>1013</v>
      </c>
      <c r="D61" s="160" t="s">
        <v>1049</v>
      </c>
      <c r="E61" s="54" t="s">
        <v>1341</v>
      </c>
      <c r="F61" s="118"/>
      <c r="G61" s="118">
        <v>3194</v>
      </c>
      <c r="H61" s="118"/>
      <c r="I61" s="119">
        <v>207578.06</v>
      </c>
      <c r="J61" s="119"/>
      <c r="K61" s="112">
        <v>5800.89</v>
      </c>
      <c r="L61" s="27" t="s">
        <v>1104</v>
      </c>
      <c r="M61" s="27" t="s">
        <v>919</v>
      </c>
      <c r="N61" s="101" t="s">
        <v>1141</v>
      </c>
    </row>
    <row r="62" spans="1:14" ht="33.75">
      <c r="A62" s="124" t="s">
        <v>1230</v>
      </c>
      <c r="B62" s="157">
        <v>203</v>
      </c>
      <c r="C62" s="178" t="s">
        <v>1014</v>
      </c>
      <c r="D62" s="160" t="s">
        <v>1050</v>
      </c>
      <c r="E62" s="54" t="s">
        <v>1438</v>
      </c>
      <c r="F62" s="57"/>
      <c r="G62" s="118">
        <v>914</v>
      </c>
      <c r="H62" s="118"/>
      <c r="I62" s="119">
        <v>56247.56</v>
      </c>
      <c r="J62" s="119"/>
      <c r="K62" s="112">
        <v>2073.82</v>
      </c>
      <c r="L62" s="27" t="s">
        <v>1104</v>
      </c>
      <c r="M62" s="27" t="s">
        <v>919</v>
      </c>
      <c r="N62" s="101"/>
    </row>
    <row r="63" spans="1:14" ht="33.75">
      <c r="A63" s="124" t="s">
        <v>651</v>
      </c>
      <c r="B63" s="157">
        <v>203</v>
      </c>
      <c r="C63" s="178" t="s">
        <v>1015</v>
      </c>
      <c r="D63" s="160" t="s">
        <v>1050</v>
      </c>
      <c r="E63" s="54" t="s">
        <v>1438</v>
      </c>
      <c r="F63" s="57"/>
      <c r="G63" s="118">
        <v>1153</v>
      </c>
      <c r="H63" s="118"/>
      <c r="I63" s="119">
        <v>70955.62</v>
      </c>
      <c r="J63" s="119"/>
      <c r="K63" s="112">
        <v>2615.65</v>
      </c>
      <c r="L63" s="27" t="s">
        <v>1108</v>
      </c>
      <c r="M63" s="27" t="s">
        <v>919</v>
      </c>
      <c r="N63" s="101"/>
    </row>
    <row r="64" spans="1:14" ht="33.75">
      <c r="A64" s="124" t="s">
        <v>442</v>
      </c>
      <c r="B64" s="157">
        <v>203</v>
      </c>
      <c r="C64" s="178" t="s">
        <v>1016</v>
      </c>
      <c r="D64" s="160" t="s">
        <v>1050</v>
      </c>
      <c r="E64" s="54" t="s">
        <v>1307</v>
      </c>
      <c r="F64" s="57"/>
      <c r="G64" s="118">
        <v>421</v>
      </c>
      <c r="H64" s="118"/>
      <c r="I64" s="119"/>
      <c r="J64" s="119"/>
      <c r="K64" s="112">
        <v>2241</v>
      </c>
      <c r="L64" s="29"/>
      <c r="M64" s="27" t="s">
        <v>919</v>
      </c>
      <c r="N64" s="101"/>
    </row>
    <row r="65" spans="1:14" ht="22.5">
      <c r="A65" s="124" t="s">
        <v>443</v>
      </c>
      <c r="B65" s="157">
        <v>203</v>
      </c>
      <c r="C65" s="178" t="s">
        <v>326</v>
      </c>
      <c r="D65" s="160" t="s">
        <v>1193</v>
      </c>
      <c r="E65" s="54" t="s">
        <v>1376</v>
      </c>
      <c r="F65" s="57" t="s">
        <v>1194</v>
      </c>
      <c r="G65" s="118"/>
      <c r="H65" s="118"/>
      <c r="I65" s="119">
        <v>156978.2</v>
      </c>
      <c r="J65" s="119"/>
      <c r="K65" s="112">
        <v>0</v>
      </c>
      <c r="L65" s="29"/>
      <c r="M65" s="31" t="s">
        <v>1196</v>
      </c>
      <c r="N65" s="101"/>
    </row>
    <row r="66" spans="1:14" ht="12.75">
      <c r="A66" s="124" t="s">
        <v>444</v>
      </c>
      <c r="B66" s="157">
        <v>203</v>
      </c>
      <c r="C66" s="178" t="s">
        <v>1242</v>
      </c>
      <c r="D66" s="160" t="s">
        <v>1244</v>
      </c>
      <c r="E66" s="54" t="s">
        <v>1243</v>
      </c>
      <c r="F66" s="57"/>
      <c r="G66" s="118"/>
      <c r="H66" s="118">
        <v>4896</v>
      </c>
      <c r="I66" s="119"/>
      <c r="J66" s="119"/>
      <c r="K66" s="112">
        <v>184794.18</v>
      </c>
      <c r="L66" s="29"/>
      <c r="M66" s="31"/>
      <c r="N66" s="101"/>
    </row>
    <row r="67" spans="1:14" ht="22.5">
      <c r="A67" s="124" t="s">
        <v>445</v>
      </c>
      <c r="B67" s="157">
        <v>203</v>
      </c>
      <c r="C67" s="178" t="s">
        <v>1192</v>
      </c>
      <c r="D67" s="160" t="s">
        <v>1193</v>
      </c>
      <c r="E67" s="54" t="s">
        <v>1376</v>
      </c>
      <c r="F67" s="57" t="s">
        <v>1195</v>
      </c>
      <c r="G67" s="118"/>
      <c r="H67" s="118"/>
      <c r="I67" s="119">
        <v>75949.4</v>
      </c>
      <c r="J67" s="119"/>
      <c r="K67" s="112">
        <v>0</v>
      </c>
      <c r="L67" s="29"/>
      <c r="M67" s="31" t="s">
        <v>1196</v>
      </c>
      <c r="N67" s="101"/>
    </row>
    <row r="68" spans="1:14" ht="22.5">
      <c r="A68" s="124" t="s">
        <v>1026</v>
      </c>
      <c r="B68" s="159">
        <v>204</v>
      </c>
      <c r="C68" s="178" t="s">
        <v>113</v>
      </c>
      <c r="D68" s="160" t="s">
        <v>738</v>
      </c>
      <c r="E68" s="57" t="s">
        <v>86</v>
      </c>
      <c r="F68" s="118" t="s">
        <v>4</v>
      </c>
      <c r="G68" s="118" t="s">
        <v>4</v>
      </c>
      <c r="H68" s="118" t="s">
        <v>117</v>
      </c>
      <c r="I68" s="119">
        <v>14000</v>
      </c>
      <c r="J68" s="119"/>
      <c r="K68" s="112">
        <v>12250</v>
      </c>
      <c r="L68" s="29"/>
      <c r="M68" s="27" t="s">
        <v>924</v>
      </c>
      <c r="N68" s="101"/>
    </row>
    <row r="69" spans="1:14" ht="22.5">
      <c r="A69" s="124" t="s">
        <v>446</v>
      </c>
      <c r="B69" s="159">
        <v>204</v>
      </c>
      <c r="C69" s="178" t="s">
        <v>114</v>
      </c>
      <c r="D69" s="160" t="s">
        <v>739</v>
      </c>
      <c r="E69" s="57" t="s">
        <v>87</v>
      </c>
      <c r="F69" s="118" t="s">
        <v>4</v>
      </c>
      <c r="G69" s="118" t="s">
        <v>4</v>
      </c>
      <c r="H69" s="118" t="s">
        <v>118</v>
      </c>
      <c r="I69" s="119">
        <v>6000</v>
      </c>
      <c r="J69" s="119"/>
      <c r="K69" s="112">
        <v>4875</v>
      </c>
      <c r="L69" s="29"/>
      <c r="M69" s="27" t="s">
        <v>924</v>
      </c>
      <c r="N69" s="101"/>
    </row>
    <row r="70" spans="1:14" ht="22.5">
      <c r="A70" s="124" t="s">
        <v>447</v>
      </c>
      <c r="B70" s="159">
        <v>204</v>
      </c>
      <c r="C70" s="178" t="s">
        <v>115</v>
      </c>
      <c r="D70" s="160" t="s">
        <v>739</v>
      </c>
      <c r="E70" s="57" t="s">
        <v>87</v>
      </c>
      <c r="F70" s="118" t="s">
        <v>4</v>
      </c>
      <c r="G70" s="118" t="s">
        <v>4</v>
      </c>
      <c r="H70" s="118" t="s">
        <v>119</v>
      </c>
      <c r="I70" s="119">
        <v>18500</v>
      </c>
      <c r="J70" s="119"/>
      <c r="K70" s="112">
        <v>18500</v>
      </c>
      <c r="L70" s="29"/>
      <c r="M70" s="27" t="s">
        <v>924</v>
      </c>
      <c r="N70" s="101"/>
    </row>
    <row r="71" spans="1:14" ht="22.5">
      <c r="A71" s="124" t="s">
        <v>448</v>
      </c>
      <c r="B71" s="159">
        <v>204</v>
      </c>
      <c r="C71" s="178" t="s">
        <v>116</v>
      </c>
      <c r="D71" s="160" t="s">
        <v>739</v>
      </c>
      <c r="E71" s="57" t="s">
        <v>87</v>
      </c>
      <c r="F71" s="118" t="s">
        <v>4</v>
      </c>
      <c r="G71" s="118" t="s">
        <v>4</v>
      </c>
      <c r="H71" s="118" t="s">
        <v>120</v>
      </c>
      <c r="I71" s="119">
        <v>21500</v>
      </c>
      <c r="J71" s="119"/>
      <c r="K71" s="112">
        <v>21500</v>
      </c>
      <c r="L71" s="29"/>
      <c r="M71" s="27" t="s">
        <v>924</v>
      </c>
      <c r="N71" s="101"/>
    </row>
    <row r="72" spans="1:14" ht="22.5">
      <c r="A72" s="124" t="s">
        <v>449</v>
      </c>
      <c r="B72" s="159">
        <v>204</v>
      </c>
      <c r="C72" s="178" t="s">
        <v>553</v>
      </c>
      <c r="D72" s="160" t="s">
        <v>740</v>
      </c>
      <c r="E72" s="57" t="s">
        <v>16</v>
      </c>
      <c r="F72" s="118" t="s">
        <v>4</v>
      </c>
      <c r="G72" s="118" t="s">
        <v>4</v>
      </c>
      <c r="H72" s="118">
        <v>1480</v>
      </c>
      <c r="I72" s="119"/>
      <c r="J72" s="119"/>
      <c r="K72" s="112">
        <v>1555.5</v>
      </c>
      <c r="L72" s="29"/>
      <c r="M72" s="27" t="s">
        <v>925</v>
      </c>
      <c r="N72" s="101"/>
    </row>
    <row r="73" spans="1:14" ht="22.5">
      <c r="A73" s="124" t="s">
        <v>450</v>
      </c>
      <c r="B73" s="159">
        <v>204</v>
      </c>
      <c r="C73" s="178" t="s">
        <v>401</v>
      </c>
      <c r="D73" s="160" t="s">
        <v>741</v>
      </c>
      <c r="E73" s="57" t="s">
        <v>400</v>
      </c>
      <c r="F73" s="118" t="s">
        <v>4</v>
      </c>
      <c r="G73" s="118" t="s">
        <v>4</v>
      </c>
      <c r="H73" s="118">
        <v>304</v>
      </c>
      <c r="I73" s="119"/>
      <c r="J73" s="119"/>
      <c r="K73" s="112">
        <v>319.5</v>
      </c>
      <c r="L73" s="29"/>
      <c r="M73" s="27" t="s">
        <v>925</v>
      </c>
      <c r="N73" s="101"/>
    </row>
    <row r="74" spans="1:14" ht="33.75">
      <c r="A74" s="124" t="s">
        <v>635</v>
      </c>
      <c r="B74" s="159">
        <v>205</v>
      </c>
      <c r="C74" s="177" t="s">
        <v>201</v>
      </c>
      <c r="D74" s="158" t="s">
        <v>742</v>
      </c>
      <c r="E74" s="54" t="s">
        <v>25</v>
      </c>
      <c r="F74" s="109">
        <v>180</v>
      </c>
      <c r="G74" s="109" t="s">
        <v>4</v>
      </c>
      <c r="H74" s="109" t="s">
        <v>4</v>
      </c>
      <c r="I74" s="103">
        <v>1800</v>
      </c>
      <c r="J74" s="103"/>
      <c r="K74" s="110">
        <v>1125</v>
      </c>
      <c r="L74" s="29"/>
      <c r="M74" s="27" t="s">
        <v>915</v>
      </c>
      <c r="N74" s="101"/>
    </row>
    <row r="75" spans="1:14" ht="45">
      <c r="A75" s="124" t="s">
        <v>451</v>
      </c>
      <c r="B75" s="159">
        <v>205</v>
      </c>
      <c r="C75" s="177" t="s">
        <v>618</v>
      </c>
      <c r="D75" s="158" t="s">
        <v>619</v>
      </c>
      <c r="E75" s="54" t="s">
        <v>620</v>
      </c>
      <c r="F75" s="109" t="s">
        <v>4</v>
      </c>
      <c r="G75" s="109" t="s">
        <v>4</v>
      </c>
      <c r="H75" s="120">
        <v>331</v>
      </c>
      <c r="I75" s="103">
        <v>25113</v>
      </c>
      <c r="J75" s="103"/>
      <c r="K75" s="110">
        <v>790.58</v>
      </c>
      <c r="L75" s="29"/>
      <c r="M75" s="27" t="s">
        <v>1511</v>
      </c>
      <c r="N75" s="101"/>
    </row>
    <row r="76" spans="1:14" ht="33.75">
      <c r="A76" s="124" t="s">
        <v>1052</v>
      </c>
      <c r="B76" s="159">
        <v>205</v>
      </c>
      <c r="C76" s="177" t="s">
        <v>202</v>
      </c>
      <c r="D76" s="158" t="s">
        <v>743</v>
      </c>
      <c r="E76" s="54" t="s">
        <v>1396</v>
      </c>
      <c r="F76" s="109" t="s">
        <v>4</v>
      </c>
      <c r="G76" s="109">
        <v>1933</v>
      </c>
      <c r="H76" s="109" t="s">
        <v>4</v>
      </c>
      <c r="I76" s="103">
        <v>18570</v>
      </c>
      <c r="J76" s="103"/>
      <c r="K76" s="110">
        <v>9285</v>
      </c>
      <c r="L76" s="29"/>
      <c r="M76" s="27" t="s">
        <v>926</v>
      </c>
      <c r="N76" s="24" t="s">
        <v>1136</v>
      </c>
    </row>
    <row r="77" spans="1:14" ht="33.75">
      <c r="A77" s="124" t="s">
        <v>1053</v>
      </c>
      <c r="B77" s="159">
        <v>205</v>
      </c>
      <c r="C77" s="177" t="s">
        <v>203</v>
      </c>
      <c r="D77" s="158" t="s">
        <v>744</v>
      </c>
      <c r="E77" s="54" t="s">
        <v>1397</v>
      </c>
      <c r="F77" s="109" t="s">
        <v>4</v>
      </c>
      <c r="G77" s="109">
        <v>1044</v>
      </c>
      <c r="H77" s="109" t="s">
        <v>4</v>
      </c>
      <c r="I77" s="103">
        <v>10260</v>
      </c>
      <c r="J77" s="103"/>
      <c r="K77" s="110">
        <v>5130</v>
      </c>
      <c r="L77" s="29"/>
      <c r="M77" s="27" t="s">
        <v>926</v>
      </c>
      <c r="N77" s="24" t="s">
        <v>1136</v>
      </c>
    </row>
    <row r="78" spans="1:14" ht="33.75">
      <c r="A78" s="124" t="s">
        <v>452</v>
      </c>
      <c r="B78" s="159">
        <v>205</v>
      </c>
      <c r="C78" s="177" t="s">
        <v>204</v>
      </c>
      <c r="D78" s="158" t="s">
        <v>745</v>
      </c>
      <c r="E78" s="54" t="s">
        <v>1211</v>
      </c>
      <c r="F78" s="29"/>
      <c r="G78" s="109" t="s">
        <v>26</v>
      </c>
      <c r="H78" s="109" t="s">
        <v>4</v>
      </c>
      <c r="I78" s="103">
        <v>50403.51</v>
      </c>
      <c r="J78" s="103"/>
      <c r="K78" s="110">
        <v>4230.09</v>
      </c>
      <c r="L78" s="27" t="s">
        <v>1117</v>
      </c>
      <c r="M78" s="27" t="s">
        <v>926</v>
      </c>
      <c r="N78" s="24" t="s">
        <v>1136</v>
      </c>
    </row>
    <row r="79" spans="1:14" ht="33.75">
      <c r="A79" s="124" t="s">
        <v>453</v>
      </c>
      <c r="B79" s="159">
        <v>205</v>
      </c>
      <c r="C79" s="177" t="s">
        <v>206</v>
      </c>
      <c r="D79" s="158" t="s">
        <v>746</v>
      </c>
      <c r="E79" s="54" t="s">
        <v>1211</v>
      </c>
      <c r="F79" s="109" t="s">
        <v>4</v>
      </c>
      <c r="G79" s="109">
        <v>720</v>
      </c>
      <c r="H79" s="109" t="s">
        <v>4</v>
      </c>
      <c r="I79" s="103">
        <v>43596.49</v>
      </c>
      <c r="J79" s="103"/>
      <c r="K79" s="110">
        <v>5433.19</v>
      </c>
      <c r="L79" s="27" t="s">
        <v>1116</v>
      </c>
      <c r="M79" s="27" t="s">
        <v>926</v>
      </c>
      <c r="N79" s="24" t="s">
        <v>1136</v>
      </c>
    </row>
    <row r="80" spans="1:14" ht="33.75">
      <c r="A80" s="124" t="s">
        <v>1143</v>
      </c>
      <c r="B80" s="159">
        <v>205</v>
      </c>
      <c r="C80" s="177" t="s">
        <v>211</v>
      </c>
      <c r="D80" s="158" t="s">
        <v>747</v>
      </c>
      <c r="E80" s="54" t="s">
        <v>1364</v>
      </c>
      <c r="F80" s="109" t="s">
        <v>4</v>
      </c>
      <c r="G80" s="109">
        <v>226</v>
      </c>
      <c r="H80" s="109" t="s">
        <v>4</v>
      </c>
      <c r="I80" s="103">
        <v>8539</v>
      </c>
      <c r="J80" s="103">
        <v>262930</v>
      </c>
      <c r="K80" s="110">
        <v>3272.42</v>
      </c>
      <c r="L80" s="29"/>
      <c r="M80" s="27" t="s">
        <v>915</v>
      </c>
      <c r="N80" s="24" t="s">
        <v>1136</v>
      </c>
    </row>
    <row r="81" spans="1:14" ht="33.75">
      <c r="A81" s="124" t="s">
        <v>1144</v>
      </c>
      <c r="B81" s="159">
        <v>205</v>
      </c>
      <c r="C81" s="177" t="s">
        <v>389</v>
      </c>
      <c r="D81" s="158" t="s">
        <v>748</v>
      </c>
      <c r="E81" s="54" t="s">
        <v>1308</v>
      </c>
      <c r="F81" s="109" t="s">
        <v>4</v>
      </c>
      <c r="G81" s="109">
        <v>368</v>
      </c>
      <c r="H81" s="109" t="s">
        <v>4</v>
      </c>
      <c r="I81" s="103">
        <v>12880</v>
      </c>
      <c r="J81" s="103"/>
      <c r="K81" s="110">
        <v>3719.88</v>
      </c>
      <c r="L81" s="29"/>
      <c r="M81" s="27" t="s">
        <v>915</v>
      </c>
      <c r="N81" s="24" t="s">
        <v>1136</v>
      </c>
    </row>
    <row r="82" spans="1:14" ht="33.75">
      <c r="A82" s="124" t="s">
        <v>1492</v>
      </c>
      <c r="B82" s="159">
        <v>205</v>
      </c>
      <c r="C82" s="177" t="s">
        <v>673</v>
      </c>
      <c r="D82" s="158" t="s">
        <v>749</v>
      </c>
      <c r="E82" s="54" t="s">
        <v>560</v>
      </c>
      <c r="F82" s="109" t="s">
        <v>4</v>
      </c>
      <c r="G82" s="109">
        <v>935</v>
      </c>
      <c r="H82" s="109" t="s">
        <v>4</v>
      </c>
      <c r="I82" s="103">
        <v>184053.76</v>
      </c>
      <c r="J82" s="103"/>
      <c r="K82" s="110">
        <v>61700.79</v>
      </c>
      <c r="L82" s="27" t="s">
        <v>705</v>
      </c>
      <c r="M82" s="27" t="s">
        <v>926</v>
      </c>
      <c r="N82" s="24" t="s">
        <v>1525</v>
      </c>
    </row>
    <row r="83" spans="1:14" ht="33.75">
      <c r="A83" s="124" t="s">
        <v>454</v>
      </c>
      <c r="B83" s="159">
        <v>205</v>
      </c>
      <c r="C83" s="177" t="s">
        <v>212</v>
      </c>
      <c r="D83" s="158" t="s">
        <v>607</v>
      </c>
      <c r="E83" s="54" t="s">
        <v>1390</v>
      </c>
      <c r="F83" s="109" t="s">
        <v>4</v>
      </c>
      <c r="G83" s="109">
        <v>1010</v>
      </c>
      <c r="H83" s="109" t="s">
        <v>4</v>
      </c>
      <c r="I83" s="103">
        <v>95333.33</v>
      </c>
      <c r="J83" s="103">
        <v>1241546</v>
      </c>
      <c r="K83" s="110">
        <v>9601.95</v>
      </c>
      <c r="L83" s="27" t="s">
        <v>1117</v>
      </c>
      <c r="M83" s="27" t="s">
        <v>915</v>
      </c>
      <c r="N83" s="24" t="s">
        <v>1136</v>
      </c>
    </row>
    <row r="84" spans="1:14" ht="33.75">
      <c r="A84" s="124" t="s">
        <v>455</v>
      </c>
      <c r="B84" s="159">
        <v>205</v>
      </c>
      <c r="C84" s="177" t="s">
        <v>213</v>
      </c>
      <c r="D84" s="158" t="s">
        <v>750</v>
      </c>
      <c r="E84" s="54" t="s">
        <v>1366</v>
      </c>
      <c r="F84" s="109" t="s">
        <v>4</v>
      </c>
      <c r="G84" s="109">
        <v>233</v>
      </c>
      <c r="H84" s="109" t="s">
        <v>4</v>
      </c>
      <c r="I84" s="103">
        <v>38080</v>
      </c>
      <c r="J84" s="103">
        <v>263289</v>
      </c>
      <c r="K84" s="110">
        <v>753.19</v>
      </c>
      <c r="L84" s="27" t="s">
        <v>702</v>
      </c>
      <c r="M84" s="27" t="s">
        <v>915</v>
      </c>
      <c r="N84" s="24" t="s">
        <v>1136</v>
      </c>
    </row>
    <row r="85" spans="1:14" ht="33.75">
      <c r="A85" s="124" t="s">
        <v>456</v>
      </c>
      <c r="B85" s="159">
        <v>205</v>
      </c>
      <c r="C85" s="177" t="s">
        <v>215</v>
      </c>
      <c r="D85" s="158" t="s">
        <v>751</v>
      </c>
      <c r="E85" s="54" t="s">
        <v>1365</v>
      </c>
      <c r="F85" s="109" t="s">
        <v>4</v>
      </c>
      <c r="G85" s="109">
        <v>231</v>
      </c>
      <c r="H85" s="109" t="s">
        <v>4</v>
      </c>
      <c r="I85" s="103">
        <v>7280</v>
      </c>
      <c r="J85" s="103">
        <v>259862</v>
      </c>
      <c r="K85" s="110">
        <v>3255.53</v>
      </c>
      <c r="L85" s="29"/>
      <c r="M85" s="27" t="s">
        <v>915</v>
      </c>
      <c r="N85" s="24" t="s">
        <v>1136</v>
      </c>
    </row>
    <row r="86" spans="1:14" ht="33.75">
      <c r="A86" s="124" t="s">
        <v>457</v>
      </c>
      <c r="B86" s="159">
        <v>205</v>
      </c>
      <c r="C86" s="177" t="s">
        <v>216</v>
      </c>
      <c r="D86" s="158" t="s">
        <v>752</v>
      </c>
      <c r="E86" s="54" t="s">
        <v>1308</v>
      </c>
      <c r="F86" s="109" t="s">
        <v>4</v>
      </c>
      <c r="G86" s="109">
        <v>226</v>
      </c>
      <c r="H86" s="109" t="s">
        <v>4</v>
      </c>
      <c r="I86" s="103">
        <v>8430</v>
      </c>
      <c r="J86" s="103">
        <v>265915</v>
      </c>
      <c r="K86" s="110">
        <v>4215</v>
      </c>
      <c r="L86" s="29"/>
      <c r="M86" s="27" t="s">
        <v>915</v>
      </c>
      <c r="N86" s="24" t="s">
        <v>1136</v>
      </c>
    </row>
    <row r="87" spans="1:14" ht="33.75">
      <c r="A87" s="124" t="s">
        <v>1493</v>
      </c>
      <c r="B87" s="159">
        <v>205</v>
      </c>
      <c r="C87" s="177" t="s">
        <v>218</v>
      </c>
      <c r="D87" s="158" t="s">
        <v>753</v>
      </c>
      <c r="E87" s="54" t="s">
        <v>1018</v>
      </c>
      <c r="F87" s="109" t="s">
        <v>4</v>
      </c>
      <c r="G87" s="109">
        <v>225</v>
      </c>
      <c r="H87" s="109" t="s">
        <v>4</v>
      </c>
      <c r="I87" s="103">
        <v>23416.66</v>
      </c>
      <c r="J87" s="103">
        <v>274855</v>
      </c>
      <c r="K87" s="110">
        <v>2911.72</v>
      </c>
      <c r="L87" s="103" t="s">
        <v>1098</v>
      </c>
      <c r="M87" s="27" t="s">
        <v>915</v>
      </c>
      <c r="N87" s="24" t="s">
        <v>1136</v>
      </c>
    </row>
    <row r="88" spans="1:14" ht="33.75">
      <c r="A88" s="124" t="s">
        <v>458</v>
      </c>
      <c r="B88" s="159">
        <v>205</v>
      </c>
      <c r="C88" s="177" t="s">
        <v>217</v>
      </c>
      <c r="D88" s="158" t="s">
        <v>754</v>
      </c>
      <c r="E88" s="54" t="s">
        <v>27</v>
      </c>
      <c r="F88" s="109" t="s">
        <v>4</v>
      </c>
      <c r="G88" s="109" t="s">
        <v>4</v>
      </c>
      <c r="H88" s="109">
        <v>264</v>
      </c>
      <c r="I88" s="103">
        <v>2640</v>
      </c>
      <c r="J88" s="103"/>
      <c r="K88" s="110">
        <v>188.57</v>
      </c>
      <c r="L88" s="29"/>
      <c r="M88" s="27" t="s">
        <v>919</v>
      </c>
      <c r="N88" s="101"/>
    </row>
    <row r="89" spans="1:14" ht="33.75">
      <c r="A89" s="124" t="s">
        <v>459</v>
      </c>
      <c r="B89" s="159">
        <v>205</v>
      </c>
      <c r="C89" s="177" t="s">
        <v>219</v>
      </c>
      <c r="D89" s="158" t="s">
        <v>755</v>
      </c>
      <c r="E89" s="54" t="s">
        <v>17</v>
      </c>
      <c r="F89" s="109">
        <v>494</v>
      </c>
      <c r="G89" s="109" t="s">
        <v>4</v>
      </c>
      <c r="H89" s="109" t="s">
        <v>4</v>
      </c>
      <c r="I89" s="103">
        <v>5000</v>
      </c>
      <c r="J89" s="103"/>
      <c r="K89" s="110">
        <v>2500</v>
      </c>
      <c r="L89" s="29"/>
      <c r="M89" s="27" t="s">
        <v>927</v>
      </c>
      <c r="N89" s="101"/>
    </row>
    <row r="90" spans="1:14" ht="33.75">
      <c r="A90" s="124" t="s">
        <v>460</v>
      </c>
      <c r="B90" s="159">
        <v>205</v>
      </c>
      <c r="C90" s="177" t="s">
        <v>220</v>
      </c>
      <c r="D90" s="158" t="s">
        <v>756</v>
      </c>
      <c r="E90" s="54" t="s">
        <v>1470</v>
      </c>
      <c r="F90" s="109" t="s">
        <v>4</v>
      </c>
      <c r="G90" s="109">
        <v>343</v>
      </c>
      <c r="H90" s="109" t="s">
        <v>4</v>
      </c>
      <c r="I90" s="103">
        <v>11894</v>
      </c>
      <c r="J90" s="103">
        <v>277604</v>
      </c>
      <c r="K90" s="110">
        <v>10840.53</v>
      </c>
      <c r="L90" s="29"/>
      <c r="M90" s="27" t="s">
        <v>928</v>
      </c>
      <c r="N90" s="24" t="s">
        <v>1136</v>
      </c>
    </row>
    <row r="91" spans="1:14" ht="33.75">
      <c r="A91" s="124" t="s">
        <v>636</v>
      </c>
      <c r="B91" s="159">
        <v>205</v>
      </c>
      <c r="C91" s="177" t="s">
        <v>221</v>
      </c>
      <c r="D91" s="158" t="s">
        <v>757</v>
      </c>
      <c r="E91" s="54" t="s">
        <v>1276</v>
      </c>
      <c r="F91" s="109" t="s">
        <v>4</v>
      </c>
      <c r="G91" s="109" t="s">
        <v>4</v>
      </c>
      <c r="H91" s="109">
        <v>587</v>
      </c>
      <c r="I91" s="103" t="s">
        <v>994</v>
      </c>
      <c r="J91" s="103"/>
      <c r="K91" s="110">
        <v>18551.97</v>
      </c>
      <c r="L91" s="27" t="s">
        <v>995</v>
      </c>
      <c r="M91" s="27" t="s">
        <v>996</v>
      </c>
      <c r="N91" s="24" t="s">
        <v>1136</v>
      </c>
    </row>
    <row r="92" spans="1:14" ht="33.75">
      <c r="A92" s="124" t="s">
        <v>461</v>
      </c>
      <c r="B92" s="159">
        <v>205</v>
      </c>
      <c r="C92" s="177" t="s">
        <v>222</v>
      </c>
      <c r="D92" s="158" t="s">
        <v>621</v>
      </c>
      <c r="E92" s="54" t="s">
        <v>28</v>
      </c>
      <c r="F92" s="109" t="s">
        <v>4</v>
      </c>
      <c r="G92" s="109" t="s">
        <v>4</v>
      </c>
      <c r="H92" s="109">
        <v>414</v>
      </c>
      <c r="I92" s="103">
        <v>4320</v>
      </c>
      <c r="J92" s="103"/>
      <c r="K92" s="110">
        <v>4320</v>
      </c>
      <c r="L92" s="29"/>
      <c r="M92" s="27" t="s">
        <v>919</v>
      </c>
      <c r="N92" s="101"/>
    </row>
    <row r="93" spans="1:14" ht="33.75">
      <c r="A93" s="124" t="s">
        <v>1494</v>
      </c>
      <c r="B93" s="159">
        <v>205</v>
      </c>
      <c r="C93" s="177" t="s">
        <v>223</v>
      </c>
      <c r="D93" s="158" t="s">
        <v>621</v>
      </c>
      <c r="E93" s="54" t="s">
        <v>28</v>
      </c>
      <c r="F93" s="109" t="s">
        <v>4</v>
      </c>
      <c r="G93" s="109" t="s">
        <v>4</v>
      </c>
      <c r="H93" s="109">
        <v>6</v>
      </c>
      <c r="I93" s="103">
        <v>70</v>
      </c>
      <c r="J93" s="103"/>
      <c r="K93" s="110">
        <v>60</v>
      </c>
      <c r="L93" s="29"/>
      <c r="M93" s="27" t="s">
        <v>919</v>
      </c>
      <c r="N93" s="101"/>
    </row>
    <row r="94" spans="1:14" ht="33.75">
      <c r="A94" s="124" t="s">
        <v>462</v>
      </c>
      <c r="B94" s="159">
        <v>205</v>
      </c>
      <c r="C94" s="177" t="s">
        <v>189</v>
      </c>
      <c r="D94" s="158" t="s">
        <v>758</v>
      </c>
      <c r="E94" s="54" t="s">
        <v>29</v>
      </c>
      <c r="F94" s="109" t="s">
        <v>4</v>
      </c>
      <c r="G94" s="109" t="s">
        <v>4</v>
      </c>
      <c r="H94" s="109">
        <v>3442</v>
      </c>
      <c r="I94" s="103">
        <v>33990</v>
      </c>
      <c r="J94" s="103"/>
      <c r="K94" s="110">
        <v>7081.25</v>
      </c>
      <c r="L94" s="29"/>
      <c r="M94" s="27" t="s">
        <v>919</v>
      </c>
      <c r="N94" s="101"/>
    </row>
    <row r="95" spans="1:14" ht="12.75">
      <c r="A95" s="124" t="s">
        <v>463</v>
      </c>
      <c r="B95" s="159">
        <v>205</v>
      </c>
      <c r="C95" s="177" t="s">
        <v>224</v>
      </c>
      <c r="D95" s="158" t="s">
        <v>759</v>
      </c>
      <c r="E95" s="54" t="s">
        <v>9</v>
      </c>
      <c r="F95" s="109" t="s">
        <v>10</v>
      </c>
      <c r="G95" s="109" t="s">
        <v>4</v>
      </c>
      <c r="H95" s="109">
        <v>2614</v>
      </c>
      <c r="I95" s="103">
        <v>26140</v>
      </c>
      <c r="J95" s="103"/>
      <c r="K95" s="110">
        <v>25206.43</v>
      </c>
      <c r="L95" s="29"/>
      <c r="M95" s="29" t="s">
        <v>929</v>
      </c>
      <c r="N95" s="101"/>
    </row>
    <row r="96" spans="1:14" ht="33.75">
      <c r="A96" s="124" t="s">
        <v>464</v>
      </c>
      <c r="B96" s="159">
        <v>205</v>
      </c>
      <c r="C96" s="177" t="s">
        <v>675</v>
      </c>
      <c r="D96" s="158" t="s">
        <v>760</v>
      </c>
      <c r="E96" s="54" t="s">
        <v>1398</v>
      </c>
      <c r="F96" s="109" t="s">
        <v>10</v>
      </c>
      <c r="G96" s="109">
        <v>177</v>
      </c>
      <c r="H96" s="109" t="s">
        <v>10</v>
      </c>
      <c r="I96" s="103"/>
      <c r="J96" s="103"/>
      <c r="K96" s="110">
        <v>1407.48</v>
      </c>
      <c r="L96" s="29"/>
      <c r="M96" s="27" t="s">
        <v>930</v>
      </c>
      <c r="N96" s="24" t="s">
        <v>1136</v>
      </c>
    </row>
    <row r="97" spans="1:14" ht="33.75">
      <c r="A97" s="124" t="s">
        <v>465</v>
      </c>
      <c r="B97" s="159">
        <v>205</v>
      </c>
      <c r="C97" s="177" t="s">
        <v>225</v>
      </c>
      <c r="D97" s="158" t="s">
        <v>761</v>
      </c>
      <c r="E97" s="54" t="s">
        <v>685</v>
      </c>
      <c r="F97" s="109" t="s">
        <v>10</v>
      </c>
      <c r="G97" s="109">
        <v>422</v>
      </c>
      <c r="H97" s="109" t="s">
        <v>10</v>
      </c>
      <c r="I97" s="103">
        <v>16922.2</v>
      </c>
      <c r="J97" s="103"/>
      <c r="K97" s="110">
        <v>14823.85</v>
      </c>
      <c r="L97" s="29"/>
      <c r="M97" s="27" t="s">
        <v>915</v>
      </c>
      <c r="N97" s="24" t="s">
        <v>1136</v>
      </c>
    </row>
    <row r="98" spans="1:14" ht="12.75">
      <c r="A98" s="124" t="s">
        <v>1231</v>
      </c>
      <c r="B98" s="159">
        <v>205</v>
      </c>
      <c r="C98" s="177" t="s">
        <v>226</v>
      </c>
      <c r="D98" s="158" t="s">
        <v>759</v>
      </c>
      <c r="E98" s="54" t="s">
        <v>9</v>
      </c>
      <c r="F98" s="109" t="s">
        <v>4</v>
      </c>
      <c r="G98" s="109" t="s">
        <v>4</v>
      </c>
      <c r="H98" s="109">
        <v>29</v>
      </c>
      <c r="I98" s="103">
        <v>210</v>
      </c>
      <c r="J98" s="103"/>
      <c r="K98" s="110">
        <v>202.5</v>
      </c>
      <c r="L98" s="29"/>
      <c r="M98" s="29" t="s">
        <v>929</v>
      </c>
      <c r="N98" s="24" t="s">
        <v>1136</v>
      </c>
    </row>
    <row r="99" spans="1:14" ht="33.75">
      <c r="A99" s="124" t="s">
        <v>1232</v>
      </c>
      <c r="B99" s="159">
        <v>205</v>
      </c>
      <c r="C99" s="177" t="s">
        <v>227</v>
      </c>
      <c r="D99" s="158" t="s">
        <v>762</v>
      </c>
      <c r="E99" s="54" t="s">
        <v>11</v>
      </c>
      <c r="F99" s="109" t="s">
        <v>4</v>
      </c>
      <c r="G99" s="109">
        <v>246</v>
      </c>
      <c r="H99" s="109" t="s">
        <v>4</v>
      </c>
      <c r="I99" s="103">
        <v>14999</v>
      </c>
      <c r="J99" s="103">
        <v>39554</v>
      </c>
      <c r="K99" s="110">
        <v>2176.8</v>
      </c>
      <c r="L99" s="29"/>
      <c r="M99" s="27" t="s">
        <v>915</v>
      </c>
      <c r="N99" s="24" t="s">
        <v>1136</v>
      </c>
    </row>
    <row r="100" spans="1:14" ht="33.75">
      <c r="A100" s="124" t="s">
        <v>466</v>
      </c>
      <c r="B100" s="159">
        <v>205</v>
      </c>
      <c r="C100" s="177" t="s">
        <v>228</v>
      </c>
      <c r="D100" s="158" t="s">
        <v>763</v>
      </c>
      <c r="E100" s="54" t="s">
        <v>1277</v>
      </c>
      <c r="F100" s="109" t="s">
        <v>4</v>
      </c>
      <c r="G100" s="109">
        <v>505</v>
      </c>
      <c r="H100" s="109" t="s">
        <v>4</v>
      </c>
      <c r="I100" s="103">
        <v>59080</v>
      </c>
      <c r="J100" s="103">
        <v>442123</v>
      </c>
      <c r="K100" s="110">
        <v>4656.69</v>
      </c>
      <c r="L100" s="27" t="s">
        <v>1070</v>
      </c>
      <c r="M100" s="27" t="s">
        <v>915</v>
      </c>
      <c r="N100" s="24" t="s">
        <v>1136</v>
      </c>
    </row>
    <row r="101" spans="1:14" ht="33.75">
      <c r="A101" s="124" t="s">
        <v>958</v>
      </c>
      <c r="B101" s="159">
        <v>205</v>
      </c>
      <c r="C101" s="177" t="s">
        <v>229</v>
      </c>
      <c r="D101" s="158" t="s">
        <v>764</v>
      </c>
      <c r="E101" s="54" t="s">
        <v>1408</v>
      </c>
      <c r="F101" s="109" t="s">
        <v>4</v>
      </c>
      <c r="G101" s="109">
        <v>332</v>
      </c>
      <c r="H101" s="109" t="s">
        <v>4</v>
      </c>
      <c r="I101" s="103">
        <v>39615.38</v>
      </c>
      <c r="J101" s="103">
        <v>309917</v>
      </c>
      <c r="K101" s="110">
        <v>375.82</v>
      </c>
      <c r="L101" s="27" t="s">
        <v>1101</v>
      </c>
      <c r="M101" s="27" t="s">
        <v>915</v>
      </c>
      <c r="N101" s="24" t="s">
        <v>1136</v>
      </c>
    </row>
    <row r="102" spans="1:14" ht="33.75">
      <c r="A102" s="124" t="s">
        <v>1145</v>
      </c>
      <c r="B102" s="159">
        <v>205</v>
      </c>
      <c r="C102" s="177" t="s">
        <v>390</v>
      </c>
      <c r="D102" s="158" t="s">
        <v>765</v>
      </c>
      <c r="E102" s="54" t="s">
        <v>1454</v>
      </c>
      <c r="F102" s="109" t="s">
        <v>4</v>
      </c>
      <c r="G102" s="109">
        <v>507</v>
      </c>
      <c r="H102" s="109" t="s">
        <v>4</v>
      </c>
      <c r="I102" s="103">
        <v>59296.3</v>
      </c>
      <c r="J102" s="103">
        <v>452962</v>
      </c>
      <c r="K102" s="110">
        <v>3833.76</v>
      </c>
      <c r="L102" s="27" t="s">
        <v>1130</v>
      </c>
      <c r="M102" s="27" t="s">
        <v>915</v>
      </c>
      <c r="N102" s="24" t="s">
        <v>1136</v>
      </c>
    </row>
    <row r="103" spans="1:14" ht="33.75">
      <c r="A103" s="124" t="s">
        <v>959</v>
      </c>
      <c r="B103" s="159">
        <v>205</v>
      </c>
      <c r="C103" s="177" t="s">
        <v>230</v>
      </c>
      <c r="D103" s="158" t="s">
        <v>766</v>
      </c>
      <c r="E103" s="54" t="s">
        <v>1388</v>
      </c>
      <c r="F103" s="109" t="s">
        <v>4</v>
      </c>
      <c r="G103" s="109">
        <v>510</v>
      </c>
      <c r="H103" s="109" t="s">
        <v>4</v>
      </c>
      <c r="I103" s="103">
        <v>53885.71</v>
      </c>
      <c r="J103" s="103">
        <v>725442</v>
      </c>
      <c r="K103" s="110">
        <v>7126.22</v>
      </c>
      <c r="L103" s="27" t="s">
        <v>1116</v>
      </c>
      <c r="M103" s="27" t="s">
        <v>915</v>
      </c>
      <c r="N103" s="24" t="s">
        <v>1136</v>
      </c>
    </row>
    <row r="104" spans="1:14" ht="33.75">
      <c r="A104" s="124" t="s">
        <v>467</v>
      </c>
      <c r="B104" s="159">
        <v>205</v>
      </c>
      <c r="C104" s="177" t="s">
        <v>713</v>
      </c>
      <c r="D104" s="158" t="s">
        <v>1037</v>
      </c>
      <c r="E104" s="54" t="s">
        <v>1280</v>
      </c>
      <c r="F104" s="29">
        <v>1383</v>
      </c>
      <c r="G104" s="109" t="s">
        <v>4</v>
      </c>
      <c r="H104" s="109" t="s">
        <v>4</v>
      </c>
      <c r="I104" s="103">
        <v>138920</v>
      </c>
      <c r="J104" s="103"/>
      <c r="K104" s="110">
        <v>7825.44</v>
      </c>
      <c r="L104" s="27" t="s">
        <v>1066</v>
      </c>
      <c r="M104" s="27" t="s">
        <v>915</v>
      </c>
      <c r="N104" s="24" t="s">
        <v>1136</v>
      </c>
    </row>
    <row r="105" spans="1:14" ht="33.75">
      <c r="A105" s="124" t="s">
        <v>960</v>
      </c>
      <c r="B105" s="159">
        <v>205</v>
      </c>
      <c r="C105" s="177" t="s">
        <v>910</v>
      </c>
      <c r="D105" s="158" t="s">
        <v>1045</v>
      </c>
      <c r="E105" s="54" t="s">
        <v>1455</v>
      </c>
      <c r="F105" s="109" t="s">
        <v>4</v>
      </c>
      <c r="G105" s="109" t="s">
        <v>4</v>
      </c>
      <c r="H105" s="109">
        <v>1245</v>
      </c>
      <c r="I105" s="103">
        <v>121592.59</v>
      </c>
      <c r="J105" s="103"/>
      <c r="K105" s="110">
        <v>7400.97</v>
      </c>
      <c r="L105" s="27" t="s">
        <v>1130</v>
      </c>
      <c r="M105" s="27" t="s">
        <v>915</v>
      </c>
      <c r="N105" s="24" t="s">
        <v>1136</v>
      </c>
    </row>
    <row r="106" spans="1:14" ht="33.75">
      <c r="A106" s="124" t="s">
        <v>468</v>
      </c>
      <c r="B106" s="159">
        <v>205</v>
      </c>
      <c r="C106" s="177" t="s">
        <v>231</v>
      </c>
      <c r="D106" s="158" t="s">
        <v>767</v>
      </c>
      <c r="E106" s="54" t="s">
        <v>12</v>
      </c>
      <c r="F106" s="109" t="s">
        <v>4</v>
      </c>
      <c r="G106" s="109">
        <v>370</v>
      </c>
      <c r="H106" s="109">
        <v>34</v>
      </c>
      <c r="I106" s="103">
        <v>3930</v>
      </c>
      <c r="J106" s="103">
        <v>4634</v>
      </c>
      <c r="K106" s="110">
        <v>2286.52</v>
      </c>
      <c r="L106" s="29"/>
      <c r="M106" s="27" t="s">
        <v>926</v>
      </c>
      <c r="N106" s="24" t="s">
        <v>1136</v>
      </c>
    </row>
    <row r="107" spans="1:14" ht="33.75">
      <c r="A107" s="124" t="s">
        <v>469</v>
      </c>
      <c r="B107" s="159">
        <v>205</v>
      </c>
      <c r="C107" s="177" t="s">
        <v>232</v>
      </c>
      <c r="D107" s="158" t="s">
        <v>768</v>
      </c>
      <c r="E107" s="54" t="s">
        <v>1402</v>
      </c>
      <c r="F107" s="109" t="s">
        <v>4</v>
      </c>
      <c r="G107" s="109">
        <v>501</v>
      </c>
      <c r="H107" s="109" t="s">
        <v>4</v>
      </c>
      <c r="I107" s="103">
        <v>22172.8</v>
      </c>
      <c r="J107" s="103"/>
      <c r="K107" s="110">
        <v>12865.7</v>
      </c>
      <c r="L107" s="29"/>
      <c r="M107" s="27" t="s">
        <v>930</v>
      </c>
      <c r="N107" s="24" t="s">
        <v>1136</v>
      </c>
    </row>
    <row r="108" spans="1:14" ht="33.75">
      <c r="A108" s="124" t="s">
        <v>470</v>
      </c>
      <c r="B108" s="159">
        <v>205</v>
      </c>
      <c r="C108" s="177" t="s">
        <v>234</v>
      </c>
      <c r="D108" s="158" t="s">
        <v>769</v>
      </c>
      <c r="E108" s="54" t="s">
        <v>1210</v>
      </c>
      <c r="F108" s="109" t="s">
        <v>4</v>
      </c>
      <c r="G108" s="109">
        <v>247</v>
      </c>
      <c r="H108" s="109" t="s">
        <v>4</v>
      </c>
      <c r="I108" s="103">
        <v>94225</v>
      </c>
      <c r="J108" s="103">
        <v>158963</v>
      </c>
      <c r="K108" s="110">
        <v>2895.41</v>
      </c>
      <c r="L108" s="29"/>
      <c r="M108" s="27" t="s">
        <v>926</v>
      </c>
      <c r="N108" s="24" t="s">
        <v>1136</v>
      </c>
    </row>
    <row r="109" spans="1:14" ht="33.75">
      <c r="A109" s="124" t="s">
        <v>471</v>
      </c>
      <c r="B109" s="159">
        <v>205</v>
      </c>
      <c r="C109" s="177" t="s">
        <v>247</v>
      </c>
      <c r="D109" s="158" t="s">
        <v>770</v>
      </c>
      <c r="E109" s="54" t="s">
        <v>1403</v>
      </c>
      <c r="F109" s="109" t="s">
        <v>4</v>
      </c>
      <c r="G109" s="109">
        <v>900</v>
      </c>
      <c r="H109" s="109" t="s">
        <v>4</v>
      </c>
      <c r="I109" s="103">
        <v>101603.45</v>
      </c>
      <c r="J109" s="103"/>
      <c r="K109" s="110">
        <v>17871.74</v>
      </c>
      <c r="L109" s="27" t="s">
        <v>1130</v>
      </c>
      <c r="M109" s="27" t="s">
        <v>921</v>
      </c>
      <c r="N109" s="24" t="s">
        <v>1136</v>
      </c>
    </row>
    <row r="110" spans="1:14" ht="33.75">
      <c r="A110" s="124" t="s">
        <v>472</v>
      </c>
      <c r="B110" s="159">
        <v>205</v>
      </c>
      <c r="C110" s="177" t="s">
        <v>235</v>
      </c>
      <c r="D110" s="158" t="s">
        <v>771</v>
      </c>
      <c r="E110" s="54" t="s">
        <v>973</v>
      </c>
      <c r="F110" s="109" t="s">
        <v>4</v>
      </c>
      <c r="G110" s="109">
        <v>246</v>
      </c>
      <c r="H110" s="109" t="s">
        <v>4</v>
      </c>
      <c r="I110" s="103">
        <v>28781.25</v>
      </c>
      <c r="J110" s="103">
        <v>162124</v>
      </c>
      <c r="K110" s="110">
        <v>2353.62</v>
      </c>
      <c r="L110" s="103" t="s">
        <v>706</v>
      </c>
      <c r="M110" s="27" t="s">
        <v>926</v>
      </c>
      <c r="N110" s="24" t="s">
        <v>1136</v>
      </c>
    </row>
    <row r="111" spans="1:14" ht="33.75">
      <c r="A111" s="124" t="s">
        <v>473</v>
      </c>
      <c r="B111" s="159">
        <v>205</v>
      </c>
      <c r="C111" s="177" t="s">
        <v>236</v>
      </c>
      <c r="D111" s="158" t="s">
        <v>772</v>
      </c>
      <c r="E111" s="54" t="s">
        <v>17</v>
      </c>
      <c r="F111" s="109" t="s">
        <v>4</v>
      </c>
      <c r="G111" s="109">
        <v>147</v>
      </c>
      <c r="H111" s="109" t="s">
        <v>4</v>
      </c>
      <c r="I111" s="103">
        <v>1400</v>
      </c>
      <c r="J111" s="103">
        <v>29080</v>
      </c>
      <c r="K111" s="110">
        <v>700</v>
      </c>
      <c r="L111" s="29"/>
      <c r="M111" s="27" t="s">
        <v>930</v>
      </c>
      <c r="N111" s="24" t="s">
        <v>1136</v>
      </c>
    </row>
    <row r="112" spans="1:14" ht="33.75">
      <c r="A112" s="124" t="s">
        <v>474</v>
      </c>
      <c r="B112" s="159">
        <v>205</v>
      </c>
      <c r="C112" s="177" t="s">
        <v>237</v>
      </c>
      <c r="D112" s="158" t="s">
        <v>773</v>
      </c>
      <c r="E112" s="54" t="s">
        <v>13</v>
      </c>
      <c r="F112" s="109" t="s">
        <v>4</v>
      </c>
      <c r="G112" s="109">
        <v>212</v>
      </c>
      <c r="H112" s="109" t="s">
        <v>4</v>
      </c>
      <c r="I112" s="103">
        <v>7293</v>
      </c>
      <c r="J112" s="103">
        <v>194732</v>
      </c>
      <c r="K112" s="110">
        <v>109.39</v>
      </c>
      <c r="L112" s="29"/>
      <c r="M112" s="27" t="s">
        <v>926</v>
      </c>
      <c r="N112" s="24" t="s">
        <v>1136</v>
      </c>
    </row>
    <row r="113" spans="1:14" ht="33.75">
      <c r="A113" s="124" t="s">
        <v>475</v>
      </c>
      <c r="B113" s="159">
        <v>205</v>
      </c>
      <c r="C113" s="177" t="s">
        <v>238</v>
      </c>
      <c r="D113" s="158" t="s">
        <v>774</v>
      </c>
      <c r="E113" s="54" t="s">
        <v>695</v>
      </c>
      <c r="F113" s="109" t="s">
        <v>4</v>
      </c>
      <c r="G113" s="109">
        <v>194</v>
      </c>
      <c r="H113" s="109" t="s">
        <v>4</v>
      </c>
      <c r="I113" s="103">
        <v>17534.72</v>
      </c>
      <c r="J113" s="103"/>
      <c r="K113" s="110">
        <v>582.89</v>
      </c>
      <c r="L113" s="29"/>
      <c r="M113" s="27" t="s">
        <v>926</v>
      </c>
      <c r="N113" s="24" t="s">
        <v>1136</v>
      </c>
    </row>
    <row r="114" spans="1:14" ht="33.75">
      <c r="A114" s="124" t="s">
        <v>476</v>
      </c>
      <c r="B114" s="159">
        <v>205</v>
      </c>
      <c r="C114" s="177" t="s">
        <v>240</v>
      </c>
      <c r="D114" s="158" t="s">
        <v>775</v>
      </c>
      <c r="E114" s="54" t="s">
        <v>14</v>
      </c>
      <c r="F114" s="109"/>
      <c r="G114" s="109" t="s">
        <v>4</v>
      </c>
      <c r="H114" s="109">
        <v>229</v>
      </c>
      <c r="I114" s="103">
        <v>7912</v>
      </c>
      <c r="J114" s="103"/>
      <c r="K114" s="110">
        <v>6416.47</v>
      </c>
      <c r="L114" s="29"/>
      <c r="M114" s="27" t="s">
        <v>930</v>
      </c>
      <c r="N114" s="24" t="s">
        <v>1136</v>
      </c>
    </row>
    <row r="115" spans="1:14" ht="33.75">
      <c r="A115" s="124" t="s">
        <v>477</v>
      </c>
      <c r="B115" s="159">
        <v>205</v>
      </c>
      <c r="C115" s="177" t="s">
        <v>241</v>
      </c>
      <c r="D115" s="158" t="s">
        <v>776</v>
      </c>
      <c r="E115" s="54" t="s">
        <v>1363</v>
      </c>
      <c r="F115" s="109" t="s">
        <v>4</v>
      </c>
      <c r="G115" s="109">
        <v>531</v>
      </c>
      <c r="H115" s="109" t="s">
        <v>4</v>
      </c>
      <c r="I115" s="103">
        <v>20178</v>
      </c>
      <c r="J115" s="103">
        <v>63378</v>
      </c>
      <c r="K115" s="110">
        <v>2159.06</v>
      </c>
      <c r="L115" s="29"/>
      <c r="M115" s="27" t="s">
        <v>930</v>
      </c>
      <c r="N115" s="24" t="s">
        <v>1136</v>
      </c>
    </row>
    <row r="116" spans="1:14" ht="33.75">
      <c r="A116" s="124" t="s">
        <v>478</v>
      </c>
      <c r="B116" s="159">
        <v>205</v>
      </c>
      <c r="C116" s="177" t="s">
        <v>242</v>
      </c>
      <c r="D116" s="158" t="s">
        <v>777</v>
      </c>
      <c r="E116" s="54" t="s">
        <v>1340</v>
      </c>
      <c r="F116" s="109"/>
      <c r="G116" s="109" t="s">
        <v>15</v>
      </c>
      <c r="H116" s="109">
        <v>103</v>
      </c>
      <c r="I116" s="103">
        <v>7535.71</v>
      </c>
      <c r="J116" s="103"/>
      <c r="K116" s="110">
        <v>3321.66</v>
      </c>
      <c r="L116" s="103" t="s">
        <v>1130</v>
      </c>
      <c r="M116" s="27" t="s">
        <v>930</v>
      </c>
      <c r="N116" s="24" t="s">
        <v>1136</v>
      </c>
    </row>
    <row r="117" spans="1:14" ht="33.75">
      <c r="A117" s="124" t="s">
        <v>1495</v>
      </c>
      <c r="B117" s="159">
        <v>205</v>
      </c>
      <c r="C117" s="177" t="s">
        <v>243</v>
      </c>
      <c r="D117" s="158" t="s">
        <v>778</v>
      </c>
      <c r="E117" s="54" t="s">
        <v>1235</v>
      </c>
      <c r="F117" s="109" t="s">
        <v>4</v>
      </c>
      <c r="G117" s="109">
        <v>516</v>
      </c>
      <c r="H117" s="109" t="s">
        <v>4</v>
      </c>
      <c r="I117" s="103">
        <v>24155</v>
      </c>
      <c r="J117" s="103">
        <v>218538</v>
      </c>
      <c r="K117" s="110">
        <v>7000.54</v>
      </c>
      <c r="L117" s="29"/>
      <c r="M117" s="27" t="s">
        <v>930</v>
      </c>
      <c r="N117" s="24" t="s">
        <v>1136</v>
      </c>
    </row>
    <row r="118" spans="1:14" ht="33.75">
      <c r="A118" s="124" t="s">
        <v>1146</v>
      </c>
      <c r="B118" s="159">
        <v>205</v>
      </c>
      <c r="C118" s="177" t="s">
        <v>246</v>
      </c>
      <c r="D118" s="158" t="s">
        <v>779</v>
      </c>
      <c r="E118" s="54" t="s">
        <v>1057</v>
      </c>
      <c r="F118" s="109"/>
      <c r="G118" s="109">
        <v>178</v>
      </c>
      <c r="H118" s="109" t="s">
        <v>4</v>
      </c>
      <c r="I118" s="103">
        <v>6230</v>
      </c>
      <c r="J118" s="103"/>
      <c r="K118" s="110">
        <v>1308.75</v>
      </c>
      <c r="L118" s="29"/>
      <c r="M118" s="27" t="s">
        <v>930</v>
      </c>
      <c r="N118" s="24" t="s">
        <v>1136</v>
      </c>
    </row>
    <row r="119" spans="1:14" ht="33.75">
      <c r="A119" s="124" t="s">
        <v>479</v>
      </c>
      <c r="B119" s="159">
        <v>205</v>
      </c>
      <c r="C119" s="177" t="s">
        <v>245</v>
      </c>
      <c r="D119" s="158" t="s">
        <v>609</v>
      </c>
      <c r="E119" s="54" t="s">
        <v>1440</v>
      </c>
      <c r="F119" s="109" t="s">
        <v>4</v>
      </c>
      <c r="G119" s="109" t="s">
        <v>30</v>
      </c>
      <c r="H119" s="109" t="s">
        <v>4</v>
      </c>
      <c r="I119" s="103">
        <v>10411.06</v>
      </c>
      <c r="J119" s="103"/>
      <c r="K119" s="110">
        <v>6651.52</v>
      </c>
      <c r="L119" s="29"/>
      <c r="M119" s="27" t="s">
        <v>926</v>
      </c>
      <c r="N119" s="24" t="s">
        <v>1136</v>
      </c>
    </row>
    <row r="120" spans="1:14" ht="33.75">
      <c r="A120" s="124" t="s">
        <v>480</v>
      </c>
      <c r="B120" s="159">
        <v>205</v>
      </c>
      <c r="C120" s="177" t="s">
        <v>391</v>
      </c>
      <c r="D120" s="158" t="s">
        <v>780</v>
      </c>
      <c r="E120" s="54" t="s">
        <v>1121</v>
      </c>
      <c r="F120" s="109"/>
      <c r="G120" s="109" t="s">
        <v>4</v>
      </c>
      <c r="H120" s="109">
        <v>201</v>
      </c>
      <c r="I120" s="103">
        <v>7035</v>
      </c>
      <c r="J120" s="103"/>
      <c r="K120" s="110">
        <v>1900.99</v>
      </c>
      <c r="L120" s="29"/>
      <c r="M120" s="27" t="s">
        <v>926</v>
      </c>
      <c r="N120" s="24" t="s">
        <v>1136</v>
      </c>
    </row>
    <row r="121" spans="1:14" ht="33.75">
      <c r="A121" s="124" t="s">
        <v>481</v>
      </c>
      <c r="B121" s="159">
        <v>205</v>
      </c>
      <c r="C121" s="177" t="s">
        <v>248</v>
      </c>
      <c r="D121" s="158" t="s">
        <v>781</v>
      </c>
      <c r="E121" s="54" t="s">
        <v>1281</v>
      </c>
      <c r="F121" s="109" t="s">
        <v>4</v>
      </c>
      <c r="G121" s="109">
        <v>237</v>
      </c>
      <c r="H121" s="109" t="s">
        <v>4</v>
      </c>
      <c r="I121" s="103">
        <v>30925</v>
      </c>
      <c r="J121" s="103">
        <v>175989</v>
      </c>
      <c r="K121" s="110">
        <v>5003.34</v>
      </c>
      <c r="L121" s="27" t="s">
        <v>1133</v>
      </c>
      <c r="M121" s="27" t="s">
        <v>926</v>
      </c>
      <c r="N121" s="24" t="s">
        <v>1136</v>
      </c>
    </row>
    <row r="122" spans="1:14" ht="33.75">
      <c r="A122" s="124" t="s">
        <v>482</v>
      </c>
      <c r="B122" s="159">
        <v>205</v>
      </c>
      <c r="C122" s="177" t="s">
        <v>249</v>
      </c>
      <c r="D122" s="158" t="s">
        <v>616</v>
      </c>
      <c r="E122" s="54" t="s">
        <v>973</v>
      </c>
      <c r="F122" s="109" t="s">
        <v>4</v>
      </c>
      <c r="G122" s="109">
        <v>321</v>
      </c>
      <c r="H122" s="109" t="s">
        <v>4</v>
      </c>
      <c r="I122" s="103">
        <v>34440</v>
      </c>
      <c r="J122" s="103">
        <v>352102</v>
      </c>
      <c r="K122" s="110">
        <v>5024.05</v>
      </c>
      <c r="L122" s="27" t="s">
        <v>1129</v>
      </c>
      <c r="M122" s="27" t="s">
        <v>926</v>
      </c>
      <c r="N122" s="24" t="s">
        <v>1136</v>
      </c>
    </row>
    <row r="123" spans="1:14" ht="33.75">
      <c r="A123" s="124" t="s">
        <v>483</v>
      </c>
      <c r="B123" s="159">
        <v>205</v>
      </c>
      <c r="C123" s="177" t="s">
        <v>250</v>
      </c>
      <c r="D123" s="158" t="s">
        <v>782</v>
      </c>
      <c r="E123" s="54" t="s">
        <v>108</v>
      </c>
      <c r="F123" s="109" t="s">
        <v>4</v>
      </c>
      <c r="G123" s="109">
        <v>376</v>
      </c>
      <c r="H123" s="109" t="s">
        <v>4</v>
      </c>
      <c r="I123" s="103">
        <v>9917</v>
      </c>
      <c r="J123" s="103">
        <v>200628</v>
      </c>
      <c r="K123" s="110">
        <v>9917</v>
      </c>
      <c r="L123" s="29"/>
      <c r="M123" s="27" t="s">
        <v>926</v>
      </c>
      <c r="N123" s="24" t="s">
        <v>1136</v>
      </c>
    </row>
    <row r="124" spans="1:14" ht="33.75">
      <c r="A124" s="124" t="s">
        <v>484</v>
      </c>
      <c r="B124" s="159">
        <v>205</v>
      </c>
      <c r="C124" s="177" t="s">
        <v>251</v>
      </c>
      <c r="D124" s="158" t="s">
        <v>783</v>
      </c>
      <c r="E124" s="54" t="s">
        <v>1400</v>
      </c>
      <c r="F124" s="109" t="s">
        <v>4</v>
      </c>
      <c r="G124" s="109">
        <v>314</v>
      </c>
      <c r="H124" s="109" t="s">
        <v>4</v>
      </c>
      <c r="I124" s="103">
        <v>34428.57</v>
      </c>
      <c r="J124" s="103">
        <v>34440</v>
      </c>
      <c r="K124" s="110">
        <v>10266.69</v>
      </c>
      <c r="L124" s="27" t="s">
        <v>1107</v>
      </c>
      <c r="M124" s="27" t="s">
        <v>930</v>
      </c>
      <c r="N124" s="24" t="s">
        <v>1136</v>
      </c>
    </row>
    <row r="125" spans="1:14" ht="33.75">
      <c r="A125" s="124" t="s">
        <v>485</v>
      </c>
      <c r="B125" s="159">
        <v>205</v>
      </c>
      <c r="C125" s="177" t="s">
        <v>252</v>
      </c>
      <c r="D125" s="158" t="s">
        <v>784</v>
      </c>
      <c r="E125" s="54" t="s">
        <v>1282</v>
      </c>
      <c r="F125" s="109">
        <v>410</v>
      </c>
      <c r="G125" s="109" t="s">
        <v>4</v>
      </c>
      <c r="H125" s="109" t="s">
        <v>4</v>
      </c>
      <c r="I125" s="103">
        <v>38971</v>
      </c>
      <c r="J125" s="103"/>
      <c r="K125" s="110">
        <v>10982.89</v>
      </c>
      <c r="L125" s="27" t="s">
        <v>1133</v>
      </c>
      <c r="M125" s="27" t="s">
        <v>930</v>
      </c>
      <c r="N125" s="24" t="s">
        <v>1136</v>
      </c>
    </row>
    <row r="126" spans="1:14" ht="33.75">
      <c r="A126" s="124" t="s">
        <v>1147</v>
      </c>
      <c r="B126" s="159">
        <v>205</v>
      </c>
      <c r="C126" s="177" t="s">
        <v>253</v>
      </c>
      <c r="D126" s="158" t="s">
        <v>609</v>
      </c>
      <c r="E126" s="54" t="s">
        <v>1440</v>
      </c>
      <c r="F126" s="109" t="s">
        <v>4</v>
      </c>
      <c r="G126" s="109" t="s">
        <v>31</v>
      </c>
      <c r="H126" s="29"/>
      <c r="I126" s="103">
        <v>2561</v>
      </c>
      <c r="J126" s="103"/>
      <c r="K126" s="110">
        <v>2.52</v>
      </c>
      <c r="L126" s="29"/>
      <c r="M126" s="27" t="s">
        <v>930</v>
      </c>
      <c r="N126" s="24" t="s">
        <v>1136</v>
      </c>
    </row>
    <row r="127" spans="1:14" ht="33.75">
      <c r="A127" s="124" t="s">
        <v>486</v>
      </c>
      <c r="B127" s="159">
        <v>205</v>
      </c>
      <c r="C127" s="177" t="s">
        <v>392</v>
      </c>
      <c r="D127" s="158" t="s">
        <v>785</v>
      </c>
      <c r="E127" s="54" t="s">
        <v>1209</v>
      </c>
      <c r="F127" s="109"/>
      <c r="G127" s="109" t="s">
        <v>4</v>
      </c>
      <c r="H127" s="109">
        <v>374</v>
      </c>
      <c r="I127" s="103">
        <v>7480</v>
      </c>
      <c r="J127" s="103"/>
      <c r="K127" s="110">
        <v>6474.8</v>
      </c>
      <c r="L127" s="29"/>
      <c r="M127" s="27" t="s">
        <v>930</v>
      </c>
      <c r="N127" s="24" t="s">
        <v>1136</v>
      </c>
    </row>
    <row r="128" spans="1:14" ht="33.75">
      <c r="A128" s="124" t="s">
        <v>1496</v>
      </c>
      <c r="B128" s="159">
        <v>205</v>
      </c>
      <c r="C128" s="177" t="s">
        <v>60</v>
      </c>
      <c r="D128" s="158" t="s">
        <v>787</v>
      </c>
      <c r="E128" s="54" t="s">
        <v>696</v>
      </c>
      <c r="F128" s="109" t="s">
        <v>4</v>
      </c>
      <c r="G128" s="109" t="s">
        <v>4</v>
      </c>
      <c r="H128" s="109">
        <v>67</v>
      </c>
      <c r="I128" s="103"/>
      <c r="J128" s="103"/>
      <c r="K128" s="110">
        <v>0</v>
      </c>
      <c r="L128" s="29"/>
      <c r="M128" s="27" t="s">
        <v>915</v>
      </c>
      <c r="N128" s="24"/>
    </row>
    <row r="129" spans="1:14" ht="33.75">
      <c r="A129" s="124" t="s">
        <v>487</v>
      </c>
      <c r="B129" s="159">
        <v>205</v>
      </c>
      <c r="C129" s="177" t="s">
        <v>709</v>
      </c>
      <c r="D129" s="158" t="s">
        <v>788</v>
      </c>
      <c r="E129" s="54" t="s">
        <v>974</v>
      </c>
      <c r="F129" s="109" t="s">
        <v>4</v>
      </c>
      <c r="G129" s="109" t="s">
        <v>4</v>
      </c>
      <c r="H129" s="109">
        <v>326</v>
      </c>
      <c r="I129" s="103">
        <v>28775</v>
      </c>
      <c r="J129" s="103"/>
      <c r="K129" s="110">
        <v>14898.1</v>
      </c>
      <c r="L129" s="27" t="s">
        <v>1017</v>
      </c>
      <c r="M129" s="27" t="s">
        <v>930</v>
      </c>
      <c r="N129" s="24" t="s">
        <v>1136</v>
      </c>
    </row>
    <row r="130" spans="1:14" ht="22.5">
      <c r="A130" s="124" t="s">
        <v>1320</v>
      </c>
      <c r="B130" s="159">
        <v>205</v>
      </c>
      <c r="C130" s="177" t="s">
        <v>233</v>
      </c>
      <c r="D130" s="158" t="s">
        <v>1176</v>
      </c>
      <c r="E130" s="54" t="s">
        <v>17</v>
      </c>
      <c r="F130" s="109" t="s">
        <v>4</v>
      </c>
      <c r="G130" s="109" t="s">
        <v>4</v>
      </c>
      <c r="H130" s="109">
        <v>44</v>
      </c>
      <c r="I130" s="103">
        <v>28680</v>
      </c>
      <c r="J130" s="103"/>
      <c r="K130" s="110">
        <v>190</v>
      </c>
      <c r="L130" s="27" t="s">
        <v>1069</v>
      </c>
      <c r="M130" s="27" t="s">
        <v>929</v>
      </c>
      <c r="N130" s="24"/>
    </row>
    <row r="131" spans="1:14" ht="12.75">
      <c r="A131" s="124" t="s">
        <v>1148</v>
      </c>
      <c r="B131" s="159">
        <v>205</v>
      </c>
      <c r="C131" s="177" t="s">
        <v>985</v>
      </c>
      <c r="D131" s="158" t="s">
        <v>1177</v>
      </c>
      <c r="E131" s="54" t="s">
        <v>24</v>
      </c>
      <c r="F131" s="109" t="s">
        <v>4</v>
      </c>
      <c r="G131" s="109" t="s">
        <v>4</v>
      </c>
      <c r="H131" s="109">
        <v>108</v>
      </c>
      <c r="I131" s="103"/>
      <c r="J131" s="103"/>
      <c r="K131" s="110">
        <v>3059.6</v>
      </c>
      <c r="L131" s="27"/>
      <c r="M131" s="27"/>
      <c r="N131" s="101"/>
    </row>
    <row r="132" spans="1:14" ht="12.75">
      <c r="A132" s="124" t="s">
        <v>961</v>
      </c>
      <c r="B132" s="159">
        <v>205</v>
      </c>
      <c r="C132" s="177" t="s">
        <v>998</v>
      </c>
      <c r="D132" s="161" t="s">
        <v>1077</v>
      </c>
      <c r="E132" s="54" t="s">
        <v>1375</v>
      </c>
      <c r="F132" s="109" t="s">
        <v>4</v>
      </c>
      <c r="G132" s="109">
        <v>756</v>
      </c>
      <c r="H132" s="109" t="s">
        <v>4</v>
      </c>
      <c r="I132" s="103"/>
      <c r="J132" s="103"/>
      <c r="K132" s="110">
        <v>2181.85</v>
      </c>
      <c r="L132" s="27"/>
      <c r="M132" s="27"/>
      <c r="N132" s="24" t="s">
        <v>1136</v>
      </c>
    </row>
    <row r="133" spans="1:14" ht="12.75">
      <c r="A133" s="124" t="s">
        <v>488</v>
      </c>
      <c r="B133" s="159">
        <v>205</v>
      </c>
      <c r="C133" s="177" t="s">
        <v>999</v>
      </c>
      <c r="D133" s="161" t="s">
        <v>1077</v>
      </c>
      <c r="E133" s="54" t="s">
        <v>1375</v>
      </c>
      <c r="F133" s="109" t="s">
        <v>4</v>
      </c>
      <c r="G133" s="109">
        <v>1820</v>
      </c>
      <c r="H133" s="109">
        <v>16</v>
      </c>
      <c r="I133" s="103"/>
      <c r="J133" s="103"/>
      <c r="K133" s="110">
        <v>5618.68</v>
      </c>
      <c r="L133" s="27"/>
      <c r="M133" s="27"/>
      <c r="N133" s="24" t="s">
        <v>1136</v>
      </c>
    </row>
    <row r="134" spans="1:14" ht="22.5">
      <c r="A134" s="124" t="s">
        <v>489</v>
      </c>
      <c r="B134" s="159">
        <v>205</v>
      </c>
      <c r="C134" s="177" t="s">
        <v>1197</v>
      </c>
      <c r="D134" s="161" t="s">
        <v>1198</v>
      </c>
      <c r="E134" s="54" t="s">
        <v>1377</v>
      </c>
      <c r="F134" s="109">
        <v>369</v>
      </c>
      <c r="G134" s="109" t="s">
        <v>4</v>
      </c>
      <c r="H134" s="109" t="s">
        <v>4</v>
      </c>
      <c r="I134" s="114">
        <v>42594</v>
      </c>
      <c r="J134" s="103"/>
      <c r="K134" s="115">
        <v>724.3</v>
      </c>
      <c r="L134" s="27"/>
      <c r="M134" s="31" t="s">
        <v>1075</v>
      </c>
      <c r="N134" s="24" t="s">
        <v>1199</v>
      </c>
    </row>
    <row r="135" spans="1:14" ht="12.75">
      <c r="A135" s="124" t="s">
        <v>652</v>
      </c>
      <c r="B135" s="159">
        <v>205</v>
      </c>
      <c r="C135" s="177" t="s">
        <v>1240</v>
      </c>
      <c r="D135" s="161" t="s">
        <v>1241</v>
      </c>
      <c r="E135" s="54" t="s">
        <v>1401</v>
      </c>
      <c r="F135" s="109"/>
      <c r="G135" s="109">
        <v>574</v>
      </c>
      <c r="H135" s="109" t="s">
        <v>4</v>
      </c>
      <c r="I135" s="114"/>
      <c r="J135" s="103"/>
      <c r="K135" s="115">
        <v>5327.2</v>
      </c>
      <c r="L135" s="27"/>
      <c r="M135" s="31"/>
      <c r="N135" s="24"/>
    </row>
    <row r="136" spans="1:14" ht="22.5">
      <c r="A136" s="124" t="s">
        <v>490</v>
      </c>
      <c r="B136" s="159">
        <v>205</v>
      </c>
      <c r="C136" s="177" t="s">
        <v>1212</v>
      </c>
      <c r="D136" s="162" t="s">
        <v>1213</v>
      </c>
      <c r="E136" s="54" t="s">
        <v>1431</v>
      </c>
      <c r="F136" s="109" t="s">
        <v>4</v>
      </c>
      <c r="G136" s="109">
        <v>938</v>
      </c>
      <c r="H136" s="109" t="s">
        <v>4</v>
      </c>
      <c r="I136" s="114"/>
      <c r="J136" s="103"/>
      <c r="K136" s="115">
        <v>7474.21</v>
      </c>
      <c r="L136" s="27"/>
      <c r="M136" s="31" t="s">
        <v>1214</v>
      </c>
      <c r="N136" s="24"/>
    </row>
    <row r="137" spans="1:14" ht="22.5">
      <c r="A137" s="124" t="s">
        <v>491</v>
      </c>
      <c r="B137" s="159">
        <v>205</v>
      </c>
      <c r="C137" s="177" t="s">
        <v>1353</v>
      </c>
      <c r="D137" s="162" t="s">
        <v>1213</v>
      </c>
      <c r="E137" s="54" t="s">
        <v>1354</v>
      </c>
      <c r="F137" s="109" t="s">
        <v>4</v>
      </c>
      <c r="G137" s="109">
        <v>611</v>
      </c>
      <c r="H137" s="109" t="s">
        <v>4</v>
      </c>
      <c r="I137" s="114"/>
      <c r="J137" s="103"/>
      <c r="K137" s="115">
        <v>5885.66</v>
      </c>
      <c r="L137" s="27" t="s">
        <v>1356</v>
      </c>
      <c r="M137" s="31" t="s">
        <v>1355</v>
      </c>
      <c r="N137" s="24" t="s">
        <v>1357</v>
      </c>
    </row>
    <row r="138" spans="1:14" ht="22.5">
      <c r="A138" s="124" t="s">
        <v>492</v>
      </c>
      <c r="B138" s="159">
        <v>205</v>
      </c>
      <c r="C138" s="177" t="s">
        <v>1252</v>
      </c>
      <c r="D138" s="163" t="s">
        <v>1254</v>
      </c>
      <c r="E138" s="54" t="s">
        <v>1344</v>
      </c>
      <c r="F138" s="109" t="s">
        <v>4</v>
      </c>
      <c r="G138" s="109" t="s">
        <v>4</v>
      </c>
      <c r="H138" s="109">
        <v>1004</v>
      </c>
      <c r="I138" s="114">
        <v>10342.98</v>
      </c>
      <c r="J138" s="103"/>
      <c r="K138" s="115">
        <v>9079.81</v>
      </c>
      <c r="L138" s="43"/>
      <c r="M138" s="31" t="s">
        <v>1253</v>
      </c>
      <c r="N138" s="24"/>
    </row>
    <row r="139" spans="1:14" ht="12.75">
      <c r="A139" s="124" t="s">
        <v>1497</v>
      </c>
      <c r="B139" s="159">
        <v>205</v>
      </c>
      <c r="C139" s="177" t="s">
        <v>1466</v>
      </c>
      <c r="D139" s="163"/>
      <c r="E139" s="54" t="s">
        <v>1467</v>
      </c>
      <c r="F139" s="109">
        <v>5515</v>
      </c>
      <c r="G139" s="109" t="s">
        <v>4</v>
      </c>
      <c r="H139" s="109" t="s">
        <v>4</v>
      </c>
      <c r="I139" s="114"/>
      <c r="J139" s="103"/>
      <c r="K139" s="115">
        <v>4584.05</v>
      </c>
      <c r="L139" s="43"/>
      <c r="M139" s="31"/>
      <c r="N139" s="24"/>
    </row>
    <row r="140" spans="1:14" ht="12.75">
      <c r="A140" s="124" t="s">
        <v>1233</v>
      </c>
      <c r="B140" s="159">
        <v>205</v>
      </c>
      <c r="C140" s="177" t="s">
        <v>1185</v>
      </c>
      <c r="D140" s="161" t="s">
        <v>1186</v>
      </c>
      <c r="E140" s="54" t="s">
        <v>1187</v>
      </c>
      <c r="F140" s="109" t="s">
        <v>4</v>
      </c>
      <c r="G140" s="109" t="s">
        <v>4</v>
      </c>
      <c r="H140" s="109">
        <v>348</v>
      </c>
      <c r="I140" s="114"/>
      <c r="J140" s="103"/>
      <c r="K140" s="115">
        <v>406.71</v>
      </c>
      <c r="L140" s="27"/>
      <c r="M140" s="31"/>
      <c r="N140" s="24"/>
    </row>
    <row r="141" spans="1:14" ht="33.75">
      <c r="A141" s="124" t="s">
        <v>493</v>
      </c>
      <c r="B141" s="157">
        <v>206</v>
      </c>
      <c r="C141" s="177" t="s">
        <v>608</v>
      </c>
      <c r="D141" s="158" t="s">
        <v>786</v>
      </c>
      <c r="E141" s="54" t="s">
        <v>18</v>
      </c>
      <c r="F141" s="109" t="s">
        <v>4</v>
      </c>
      <c r="G141" s="109" t="s">
        <v>4</v>
      </c>
      <c r="H141" s="109">
        <v>128</v>
      </c>
      <c r="I141" s="103"/>
      <c r="J141" s="103"/>
      <c r="K141" s="110">
        <v>5632</v>
      </c>
      <c r="L141" s="29"/>
      <c r="M141" s="27" t="s">
        <v>931</v>
      </c>
      <c r="N141" s="101" t="s">
        <v>1078</v>
      </c>
    </row>
    <row r="142" spans="1:14" ht="33.75">
      <c r="A142" s="124" t="s">
        <v>494</v>
      </c>
      <c r="B142" s="159">
        <v>207</v>
      </c>
      <c r="C142" s="177" t="s">
        <v>254</v>
      </c>
      <c r="D142" s="158" t="s">
        <v>789</v>
      </c>
      <c r="E142" s="54" t="s">
        <v>1395</v>
      </c>
      <c r="F142" s="109" t="s">
        <v>4</v>
      </c>
      <c r="G142" s="109" t="s">
        <v>32</v>
      </c>
      <c r="H142" s="109" t="s">
        <v>4</v>
      </c>
      <c r="I142" s="103">
        <v>45543.96</v>
      </c>
      <c r="J142" s="103">
        <v>147308.81</v>
      </c>
      <c r="K142" s="110">
        <v>758.71</v>
      </c>
      <c r="L142" s="27" t="s">
        <v>1104</v>
      </c>
      <c r="M142" s="27" t="s">
        <v>932</v>
      </c>
      <c r="N142" s="24" t="s">
        <v>1136</v>
      </c>
    </row>
    <row r="143" spans="1:14" ht="33.75">
      <c r="A143" s="124" t="s">
        <v>495</v>
      </c>
      <c r="B143" s="159">
        <v>207</v>
      </c>
      <c r="C143" s="177" t="s">
        <v>75</v>
      </c>
      <c r="D143" s="158" t="s">
        <v>791</v>
      </c>
      <c r="E143" s="54" t="s">
        <v>1128</v>
      </c>
      <c r="F143" s="109" t="s">
        <v>4</v>
      </c>
      <c r="G143" s="109">
        <v>708</v>
      </c>
      <c r="H143" s="109" t="s">
        <v>4</v>
      </c>
      <c r="I143" s="103">
        <v>71866.67</v>
      </c>
      <c r="J143" s="103">
        <v>491729</v>
      </c>
      <c r="K143" s="110">
        <v>16239.1</v>
      </c>
      <c r="L143" s="27" t="s">
        <v>1098</v>
      </c>
      <c r="M143" s="27" t="s">
        <v>933</v>
      </c>
      <c r="N143" s="24" t="s">
        <v>1136</v>
      </c>
    </row>
    <row r="144" spans="1:14" ht="45">
      <c r="A144" s="124" t="s">
        <v>496</v>
      </c>
      <c r="B144" s="159">
        <v>207</v>
      </c>
      <c r="C144" s="177" t="s">
        <v>255</v>
      </c>
      <c r="D144" s="158" t="s">
        <v>790</v>
      </c>
      <c r="E144" s="54" t="s">
        <v>559</v>
      </c>
      <c r="F144" s="109" t="s">
        <v>4</v>
      </c>
      <c r="G144" s="109">
        <v>367</v>
      </c>
      <c r="H144" s="109" t="s">
        <v>4</v>
      </c>
      <c r="I144" s="103">
        <v>44136.36</v>
      </c>
      <c r="J144" s="103">
        <v>137068</v>
      </c>
      <c r="K144" s="110">
        <v>5382.75</v>
      </c>
      <c r="L144" s="27" t="s">
        <v>705</v>
      </c>
      <c r="M144" s="27" t="s">
        <v>934</v>
      </c>
      <c r="N144" s="24" t="s">
        <v>1136</v>
      </c>
    </row>
    <row r="145" spans="1:14" ht="45">
      <c r="A145" s="124" t="s">
        <v>1498</v>
      </c>
      <c r="B145" s="159">
        <v>207</v>
      </c>
      <c r="C145" s="177" t="s">
        <v>60</v>
      </c>
      <c r="D145" s="158" t="s">
        <v>605</v>
      </c>
      <c r="E145" s="54" t="s">
        <v>895</v>
      </c>
      <c r="F145" s="109" t="s">
        <v>4</v>
      </c>
      <c r="G145" s="109">
        <v>681</v>
      </c>
      <c r="H145" s="109" t="s">
        <v>4</v>
      </c>
      <c r="I145" s="103">
        <v>63000</v>
      </c>
      <c r="J145" s="103">
        <v>209747</v>
      </c>
      <c r="K145" s="110">
        <v>23013.88</v>
      </c>
      <c r="L145" s="27" t="s">
        <v>1119</v>
      </c>
      <c r="M145" s="27" t="s">
        <v>934</v>
      </c>
      <c r="N145" s="24" t="s">
        <v>1136</v>
      </c>
    </row>
    <row r="146" spans="1:14" ht="45">
      <c r="A146" s="124" t="s">
        <v>497</v>
      </c>
      <c r="B146" s="159">
        <v>207</v>
      </c>
      <c r="C146" s="177" t="s">
        <v>256</v>
      </c>
      <c r="D146" s="158" t="s">
        <v>792</v>
      </c>
      <c r="E146" s="54" t="s">
        <v>1127</v>
      </c>
      <c r="F146" s="109" t="s">
        <v>4</v>
      </c>
      <c r="G146" s="109">
        <v>331</v>
      </c>
      <c r="H146" s="109" t="s">
        <v>4</v>
      </c>
      <c r="I146" s="103">
        <v>3400</v>
      </c>
      <c r="J146" s="103">
        <v>276119</v>
      </c>
      <c r="K146" s="110">
        <v>1696.69</v>
      </c>
      <c r="L146" s="29"/>
      <c r="M146" s="27" t="s">
        <v>934</v>
      </c>
      <c r="N146" s="24" t="s">
        <v>1136</v>
      </c>
    </row>
    <row r="147" spans="1:14" ht="33.75">
      <c r="A147" s="124" t="s">
        <v>1499</v>
      </c>
      <c r="B147" s="159">
        <v>207</v>
      </c>
      <c r="C147" s="177" t="s">
        <v>670</v>
      </c>
      <c r="D147" s="164" t="s">
        <v>672</v>
      </c>
      <c r="E147" s="54" t="s">
        <v>671</v>
      </c>
      <c r="F147" s="57"/>
      <c r="G147" s="109">
        <v>466</v>
      </c>
      <c r="H147" s="109"/>
      <c r="I147" s="103">
        <v>42716.66</v>
      </c>
      <c r="J147" s="103"/>
      <c r="K147" s="110">
        <v>4385.06</v>
      </c>
      <c r="L147" s="27" t="s">
        <v>1103</v>
      </c>
      <c r="M147" s="27" t="s">
        <v>915</v>
      </c>
      <c r="N147" s="24" t="s">
        <v>1136</v>
      </c>
    </row>
    <row r="148" spans="1:14" ht="33.75">
      <c r="A148" s="124" t="s">
        <v>962</v>
      </c>
      <c r="B148" s="159">
        <v>207</v>
      </c>
      <c r="C148" s="177" t="s">
        <v>257</v>
      </c>
      <c r="D148" s="158" t="s">
        <v>793</v>
      </c>
      <c r="E148" s="54" t="s">
        <v>1361</v>
      </c>
      <c r="F148" s="109" t="s">
        <v>4</v>
      </c>
      <c r="G148" s="109">
        <v>561</v>
      </c>
      <c r="H148" s="109" t="s">
        <v>4</v>
      </c>
      <c r="I148" s="103">
        <v>25632</v>
      </c>
      <c r="J148" s="103">
        <v>567984</v>
      </c>
      <c r="K148" s="110">
        <v>8741.89</v>
      </c>
      <c r="L148" s="27"/>
      <c r="M148" s="27" t="s">
        <v>933</v>
      </c>
      <c r="N148" s="24" t="s">
        <v>1136</v>
      </c>
    </row>
    <row r="149" spans="1:14" ht="33.75">
      <c r="A149" s="124" t="s">
        <v>637</v>
      </c>
      <c r="B149" s="159">
        <v>207</v>
      </c>
      <c r="C149" s="177" t="s">
        <v>258</v>
      </c>
      <c r="D149" s="158" t="s">
        <v>794</v>
      </c>
      <c r="E149" s="54" t="s">
        <v>896</v>
      </c>
      <c r="F149" s="57" t="s">
        <v>1456</v>
      </c>
      <c r="G149" s="109" t="s">
        <v>4</v>
      </c>
      <c r="H149" s="109">
        <v>23</v>
      </c>
      <c r="I149" s="103">
        <v>12590</v>
      </c>
      <c r="J149" s="103"/>
      <c r="K149" s="110">
        <v>5256.32</v>
      </c>
      <c r="L149" s="29"/>
      <c r="M149" s="27" t="s">
        <v>935</v>
      </c>
      <c r="N149" s="24" t="s">
        <v>1136</v>
      </c>
    </row>
    <row r="150" spans="1:14" ht="45">
      <c r="A150" s="124" t="s">
        <v>498</v>
      </c>
      <c r="B150" s="159">
        <v>207</v>
      </c>
      <c r="C150" s="177" t="s">
        <v>259</v>
      </c>
      <c r="D150" s="158" t="s">
        <v>690</v>
      </c>
      <c r="E150" s="54" t="s">
        <v>983</v>
      </c>
      <c r="F150" s="109" t="s">
        <v>4</v>
      </c>
      <c r="G150" s="109">
        <v>319</v>
      </c>
      <c r="H150" s="109" t="s">
        <v>4</v>
      </c>
      <c r="I150" s="103">
        <v>14333.33</v>
      </c>
      <c r="J150" s="103">
        <v>458395</v>
      </c>
      <c r="K150" s="110">
        <v>300.87</v>
      </c>
      <c r="L150" s="27" t="s">
        <v>700</v>
      </c>
      <c r="M150" s="27" t="s">
        <v>934</v>
      </c>
      <c r="N150" s="24" t="s">
        <v>1136</v>
      </c>
    </row>
    <row r="151" spans="1:14" ht="45">
      <c r="A151" s="124" t="s">
        <v>1500</v>
      </c>
      <c r="B151" s="159">
        <v>207</v>
      </c>
      <c r="C151" s="177" t="s">
        <v>260</v>
      </c>
      <c r="D151" s="158" t="s">
        <v>691</v>
      </c>
      <c r="E151" s="54" t="s">
        <v>554</v>
      </c>
      <c r="F151" s="109" t="s">
        <v>4</v>
      </c>
      <c r="G151" s="109">
        <v>894</v>
      </c>
      <c r="H151" s="109" t="s">
        <v>4</v>
      </c>
      <c r="I151" s="103">
        <v>8860</v>
      </c>
      <c r="J151" s="103">
        <v>122356</v>
      </c>
      <c r="K151" s="110">
        <v>7894.26</v>
      </c>
      <c r="L151" s="29"/>
      <c r="M151" s="27" t="s">
        <v>934</v>
      </c>
      <c r="N151" s="24" t="s">
        <v>1136</v>
      </c>
    </row>
    <row r="152" spans="1:14" ht="33.75">
      <c r="A152" s="124" t="s">
        <v>499</v>
      </c>
      <c r="B152" s="159">
        <v>207</v>
      </c>
      <c r="C152" s="177" t="s">
        <v>261</v>
      </c>
      <c r="D152" s="158" t="s">
        <v>617</v>
      </c>
      <c r="E152" s="54" t="s">
        <v>897</v>
      </c>
      <c r="F152" s="109" t="s">
        <v>4</v>
      </c>
      <c r="G152" s="109">
        <v>508</v>
      </c>
      <c r="H152" s="109" t="s">
        <v>4</v>
      </c>
      <c r="I152" s="103">
        <v>21579</v>
      </c>
      <c r="J152" s="103">
        <v>321925</v>
      </c>
      <c r="K152" s="110">
        <v>2965.64</v>
      </c>
      <c r="L152" s="29"/>
      <c r="M152" s="27" t="s">
        <v>936</v>
      </c>
      <c r="N152" s="24" t="s">
        <v>1136</v>
      </c>
    </row>
    <row r="153" spans="1:14" ht="45">
      <c r="A153" s="124" t="s">
        <v>500</v>
      </c>
      <c r="B153" s="159">
        <v>207</v>
      </c>
      <c r="C153" s="177" t="s">
        <v>69</v>
      </c>
      <c r="D153" s="158" t="s">
        <v>693</v>
      </c>
      <c r="E153" s="54" t="s">
        <v>1362</v>
      </c>
      <c r="F153" s="109">
        <v>738</v>
      </c>
      <c r="G153" s="109" t="s">
        <v>4</v>
      </c>
      <c r="H153" s="109" t="s">
        <v>4</v>
      </c>
      <c r="I153" s="103">
        <v>34877</v>
      </c>
      <c r="J153" s="103"/>
      <c r="K153" s="110">
        <v>18236.92</v>
      </c>
      <c r="L153" s="29"/>
      <c r="M153" s="27" t="s">
        <v>934</v>
      </c>
      <c r="N153" s="24" t="s">
        <v>1136</v>
      </c>
    </row>
    <row r="154" spans="1:14" ht="33.75">
      <c r="A154" s="124" t="s">
        <v>501</v>
      </c>
      <c r="B154" s="159">
        <v>207</v>
      </c>
      <c r="C154" s="177" t="s">
        <v>1335</v>
      </c>
      <c r="D154" s="158" t="s">
        <v>694</v>
      </c>
      <c r="E154" s="54" t="s">
        <v>33</v>
      </c>
      <c r="F154" s="109" t="s">
        <v>4</v>
      </c>
      <c r="G154" s="109" t="s">
        <v>4</v>
      </c>
      <c r="H154" s="109">
        <v>42</v>
      </c>
      <c r="I154" s="103">
        <v>2230</v>
      </c>
      <c r="J154" s="134"/>
      <c r="K154" s="110">
        <v>78.75</v>
      </c>
      <c r="L154" s="29"/>
      <c r="M154" s="27" t="s">
        <v>933</v>
      </c>
      <c r="N154" s="24" t="s">
        <v>1136</v>
      </c>
    </row>
    <row r="155" spans="1:14" ht="12.75">
      <c r="A155" s="124" t="s">
        <v>1321</v>
      </c>
      <c r="B155" s="159">
        <v>207</v>
      </c>
      <c r="C155" s="177" t="s">
        <v>1336</v>
      </c>
      <c r="D155" s="158" t="s">
        <v>694</v>
      </c>
      <c r="E155" s="54" t="s">
        <v>33</v>
      </c>
      <c r="F155" s="109" t="s">
        <v>4</v>
      </c>
      <c r="G155" s="109" t="s">
        <v>4</v>
      </c>
      <c r="H155" s="109">
        <v>192</v>
      </c>
      <c r="I155" s="103"/>
      <c r="J155" s="103"/>
      <c r="K155" s="110">
        <v>339.38</v>
      </c>
      <c r="L155" s="29"/>
      <c r="M155" s="27"/>
      <c r="N155" s="24"/>
    </row>
    <row r="156" spans="1:14" ht="33.75">
      <c r="A156" s="124" t="s">
        <v>502</v>
      </c>
      <c r="B156" s="159">
        <v>207</v>
      </c>
      <c r="C156" s="177" t="s">
        <v>23</v>
      </c>
      <c r="D156" s="158" t="s">
        <v>692</v>
      </c>
      <c r="E156" s="54" t="s">
        <v>1018</v>
      </c>
      <c r="F156" s="109" t="s">
        <v>4</v>
      </c>
      <c r="G156" s="109">
        <v>822</v>
      </c>
      <c r="H156" s="109" t="s">
        <v>4</v>
      </c>
      <c r="I156" s="103">
        <v>22687</v>
      </c>
      <c r="J156" s="103">
        <v>109348</v>
      </c>
      <c r="K156" s="110">
        <v>6654.55</v>
      </c>
      <c r="L156" s="29"/>
      <c r="M156" s="27" t="s">
        <v>933</v>
      </c>
      <c r="N156" s="24" t="s">
        <v>1136</v>
      </c>
    </row>
    <row r="157" spans="1:14" ht="22.5">
      <c r="A157" s="124" t="s">
        <v>503</v>
      </c>
      <c r="B157" s="159">
        <v>207</v>
      </c>
      <c r="C157" s="177" t="s">
        <v>262</v>
      </c>
      <c r="D157" s="158" t="s">
        <v>1079</v>
      </c>
      <c r="E157" s="54" t="s">
        <v>1301</v>
      </c>
      <c r="F157" s="109">
        <v>199</v>
      </c>
      <c r="G157" s="109" t="s">
        <v>4</v>
      </c>
      <c r="H157" s="109" t="s">
        <v>4</v>
      </c>
      <c r="I157" s="103">
        <v>6559</v>
      </c>
      <c r="J157" s="103"/>
      <c r="K157" s="110">
        <v>5959.45</v>
      </c>
      <c r="L157" s="29"/>
      <c r="M157" s="27" t="s">
        <v>937</v>
      </c>
      <c r="N157" s="24" t="s">
        <v>1136</v>
      </c>
    </row>
    <row r="158" spans="1:14" ht="33.75">
      <c r="A158" s="124" t="s">
        <v>1149</v>
      </c>
      <c r="B158" s="159">
        <v>207</v>
      </c>
      <c r="C158" s="177" t="s">
        <v>263</v>
      </c>
      <c r="D158" s="158" t="s">
        <v>1080</v>
      </c>
      <c r="E158" s="54" t="s">
        <v>34</v>
      </c>
      <c r="F158" s="109" t="s">
        <v>35</v>
      </c>
      <c r="G158" s="109" t="s">
        <v>4</v>
      </c>
      <c r="H158" s="109" t="s">
        <v>4</v>
      </c>
      <c r="I158" s="103">
        <v>7080</v>
      </c>
      <c r="J158" s="103"/>
      <c r="K158" s="110">
        <v>7080</v>
      </c>
      <c r="L158" s="29"/>
      <c r="M158" s="27" t="s">
        <v>933</v>
      </c>
      <c r="N158" s="24" t="s">
        <v>1136</v>
      </c>
    </row>
    <row r="159" spans="1:14" ht="33.75">
      <c r="A159" s="124" t="s">
        <v>504</v>
      </c>
      <c r="B159" s="159">
        <v>207</v>
      </c>
      <c r="C159" s="177" t="s">
        <v>1206</v>
      </c>
      <c r="D159" s="158" t="s">
        <v>795</v>
      </c>
      <c r="E159" s="54" t="s">
        <v>972</v>
      </c>
      <c r="F159" s="109">
        <v>528</v>
      </c>
      <c r="G159" s="109" t="s">
        <v>4</v>
      </c>
      <c r="H159" s="109" t="s">
        <v>4</v>
      </c>
      <c r="I159" s="103">
        <v>12430.05</v>
      </c>
      <c r="J159" s="103"/>
      <c r="K159" s="110">
        <v>8486.51</v>
      </c>
      <c r="L159" s="29"/>
      <c r="M159" s="27" t="s">
        <v>933</v>
      </c>
      <c r="N159" s="24" t="s">
        <v>1136</v>
      </c>
    </row>
    <row r="160" spans="1:14" ht="45">
      <c r="A160" s="124" t="s">
        <v>1150</v>
      </c>
      <c r="B160" s="159">
        <v>207</v>
      </c>
      <c r="C160" s="177" t="s">
        <v>264</v>
      </c>
      <c r="D160" s="158" t="s">
        <v>796</v>
      </c>
      <c r="E160" s="54" t="s">
        <v>1211</v>
      </c>
      <c r="F160" s="109">
        <v>653</v>
      </c>
      <c r="G160" s="109" t="s">
        <v>4</v>
      </c>
      <c r="H160" s="109" t="s">
        <v>4</v>
      </c>
      <c r="I160" s="103">
        <v>96300</v>
      </c>
      <c r="J160" s="103">
        <v>124407.61</v>
      </c>
      <c r="K160" s="110">
        <v>4139.26</v>
      </c>
      <c r="L160" s="27" t="s">
        <v>705</v>
      </c>
      <c r="M160" s="27" t="s">
        <v>934</v>
      </c>
      <c r="N160" s="24" t="s">
        <v>1136</v>
      </c>
    </row>
    <row r="161" spans="1:14" ht="22.5">
      <c r="A161" s="124" t="s">
        <v>505</v>
      </c>
      <c r="B161" s="159">
        <v>207</v>
      </c>
      <c r="C161" s="178" t="s">
        <v>265</v>
      </c>
      <c r="D161" s="160" t="s">
        <v>797</v>
      </c>
      <c r="E161" s="57" t="s">
        <v>36</v>
      </c>
      <c r="F161" s="118"/>
      <c r="G161" s="118">
        <v>289</v>
      </c>
      <c r="H161" s="118" t="s">
        <v>4</v>
      </c>
      <c r="I161" s="119">
        <v>2980</v>
      </c>
      <c r="J161" s="119">
        <v>47828</v>
      </c>
      <c r="K161" s="112">
        <v>2636.7</v>
      </c>
      <c r="L161" s="29"/>
      <c r="M161" s="27" t="s">
        <v>938</v>
      </c>
      <c r="N161" s="24" t="s">
        <v>1136</v>
      </c>
    </row>
    <row r="162" spans="1:14" ht="33.75">
      <c r="A162" s="124" t="s">
        <v>506</v>
      </c>
      <c r="B162" s="159">
        <v>207</v>
      </c>
      <c r="C162" s="178" t="s">
        <v>67</v>
      </c>
      <c r="D162" s="160" t="s">
        <v>798</v>
      </c>
      <c r="E162" s="57" t="s">
        <v>1234</v>
      </c>
      <c r="F162" s="118" t="s">
        <v>4</v>
      </c>
      <c r="G162" s="118">
        <v>334</v>
      </c>
      <c r="H162" s="118" t="s">
        <v>4</v>
      </c>
      <c r="I162" s="119">
        <v>3200</v>
      </c>
      <c r="J162" s="119">
        <v>79474</v>
      </c>
      <c r="K162" s="112">
        <v>2166.4</v>
      </c>
      <c r="L162" s="29"/>
      <c r="M162" s="27" t="s">
        <v>915</v>
      </c>
      <c r="N162" s="24" t="s">
        <v>1136</v>
      </c>
    </row>
    <row r="163" spans="1:14" ht="67.5">
      <c r="A163" s="124" t="s">
        <v>507</v>
      </c>
      <c r="B163" s="159">
        <v>207</v>
      </c>
      <c r="C163" s="178" t="s">
        <v>266</v>
      </c>
      <c r="D163" s="160" t="s">
        <v>799</v>
      </c>
      <c r="E163" s="57" t="s">
        <v>1003</v>
      </c>
      <c r="F163" s="118" t="s">
        <v>4</v>
      </c>
      <c r="G163" s="118">
        <v>532</v>
      </c>
      <c r="H163" s="118" t="s">
        <v>4</v>
      </c>
      <c r="I163" s="119">
        <v>78719</v>
      </c>
      <c r="J163" s="119">
        <v>46270</v>
      </c>
      <c r="K163" s="112">
        <v>12650.1</v>
      </c>
      <c r="L163" s="27" t="s">
        <v>707</v>
      </c>
      <c r="M163" s="27" t="s">
        <v>939</v>
      </c>
      <c r="N163" s="24" t="s">
        <v>1136</v>
      </c>
    </row>
    <row r="164" spans="1:14" ht="33.75">
      <c r="A164" s="124" t="s">
        <v>508</v>
      </c>
      <c r="B164" s="159">
        <v>207</v>
      </c>
      <c r="C164" s="178" t="s">
        <v>96</v>
      </c>
      <c r="D164" s="160" t="s">
        <v>800</v>
      </c>
      <c r="E164" s="57" t="s">
        <v>1348</v>
      </c>
      <c r="F164" s="118" t="s">
        <v>4</v>
      </c>
      <c r="G164" s="118">
        <v>363</v>
      </c>
      <c r="H164" s="118" t="s">
        <v>4</v>
      </c>
      <c r="I164" s="119">
        <v>38644.74</v>
      </c>
      <c r="J164" s="119">
        <v>195973</v>
      </c>
      <c r="K164" s="112">
        <v>9584.51</v>
      </c>
      <c r="L164" s="27" t="s">
        <v>1074</v>
      </c>
      <c r="M164" s="27" t="s">
        <v>915</v>
      </c>
      <c r="N164" s="24" t="s">
        <v>1136</v>
      </c>
    </row>
    <row r="165" spans="1:14" ht="33.75">
      <c r="A165" s="124" t="s">
        <v>509</v>
      </c>
      <c r="B165" s="159">
        <v>207</v>
      </c>
      <c r="C165" s="178" t="s">
        <v>53</v>
      </c>
      <c r="D165" s="160" t="s">
        <v>801</v>
      </c>
      <c r="E165" s="57" t="s">
        <v>894</v>
      </c>
      <c r="F165" s="118" t="s">
        <v>4</v>
      </c>
      <c r="G165" s="118">
        <v>512</v>
      </c>
      <c r="H165" s="118" t="s">
        <v>4</v>
      </c>
      <c r="I165" s="119">
        <v>16869.81</v>
      </c>
      <c r="J165" s="119">
        <v>86620</v>
      </c>
      <c r="K165" s="112">
        <v>5714.55</v>
      </c>
      <c r="L165" s="29"/>
      <c r="M165" s="27" t="s">
        <v>915</v>
      </c>
      <c r="N165" s="101" t="s">
        <v>1526</v>
      </c>
    </row>
    <row r="166" spans="1:14" ht="33.75">
      <c r="A166" s="124" t="s">
        <v>510</v>
      </c>
      <c r="B166" s="159">
        <v>207</v>
      </c>
      <c r="C166" s="178" t="s">
        <v>267</v>
      </c>
      <c r="D166" s="160" t="s">
        <v>802</v>
      </c>
      <c r="E166" s="57" t="s">
        <v>89</v>
      </c>
      <c r="F166" s="118" t="s">
        <v>4</v>
      </c>
      <c r="G166" s="118">
        <v>331</v>
      </c>
      <c r="H166" s="118" t="s">
        <v>4</v>
      </c>
      <c r="I166" s="119">
        <v>11460</v>
      </c>
      <c r="J166" s="119"/>
      <c r="K166" s="112">
        <v>3804.72</v>
      </c>
      <c r="L166" s="29"/>
      <c r="M166" s="27" t="s">
        <v>915</v>
      </c>
      <c r="N166" s="24" t="s">
        <v>1136</v>
      </c>
    </row>
    <row r="167" spans="1:14" ht="67.5">
      <c r="A167" s="124" t="s">
        <v>667</v>
      </c>
      <c r="B167" s="159">
        <v>207</v>
      </c>
      <c r="C167" s="178" t="s">
        <v>268</v>
      </c>
      <c r="D167" s="160" t="s">
        <v>803</v>
      </c>
      <c r="E167" s="57" t="s">
        <v>273</v>
      </c>
      <c r="F167" s="118" t="s">
        <v>4</v>
      </c>
      <c r="G167" s="118">
        <v>144</v>
      </c>
      <c r="H167" s="118" t="s">
        <v>4</v>
      </c>
      <c r="I167" s="119">
        <v>1500</v>
      </c>
      <c r="J167" s="119">
        <v>88276</v>
      </c>
      <c r="K167" s="112">
        <v>900</v>
      </c>
      <c r="L167" s="29"/>
      <c r="M167" s="27" t="s">
        <v>939</v>
      </c>
      <c r="N167" s="24" t="s">
        <v>1136</v>
      </c>
    </row>
    <row r="168" spans="1:14" ht="33.75">
      <c r="A168" s="124" t="s">
        <v>1151</v>
      </c>
      <c r="B168" s="159">
        <v>207</v>
      </c>
      <c r="C168" s="178" t="s">
        <v>269</v>
      </c>
      <c r="D168" s="160" t="s">
        <v>804</v>
      </c>
      <c r="E168" s="57" t="s">
        <v>1269</v>
      </c>
      <c r="F168" s="118" t="s">
        <v>4</v>
      </c>
      <c r="G168" s="118">
        <v>553</v>
      </c>
      <c r="H168" s="118" t="s">
        <v>4</v>
      </c>
      <c r="I168" s="119">
        <v>135121</v>
      </c>
      <c r="J168" s="119">
        <v>259556</v>
      </c>
      <c r="K168" s="112">
        <v>29626.26</v>
      </c>
      <c r="L168" s="27" t="s">
        <v>706</v>
      </c>
      <c r="M168" s="27" t="s">
        <v>915</v>
      </c>
      <c r="N168" s="24" t="s">
        <v>1136</v>
      </c>
    </row>
    <row r="169" spans="1:14" ht="33.75">
      <c r="A169" s="124" t="s">
        <v>1152</v>
      </c>
      <c r="B169" s="159">
        <v>207</v>
      </c>
      <c r="C169" s="178" t="s">
        <v>270</v>
      </c>
      <c r="D169" s="160" t="s">
        <v>805</v>
      </c>
      <c r="E169" s="57" t="s">
        <v>1445</v>
      </c>
      <c r="F169" s="118" t="s">
        <v>4</v>
      </c>
      <c r="G169" s="118">
        <v>267</v>
      </c>
      <c r="H169" s="118" t="s">
        <v>4</v>
      </c>
      <c r="I169" s="119">
        <v>2870</v>
      </c>
      <c r="J169" s="119">
        <v>215061</v>
      </c>
      <c r="K169" s="112" t="s">
        <v>1469</v>
      </c>
      <c r="L169" s="29"/>
      <c r="M169" s="27" t="s">
        <v>915</v>
      </c>
      <c r="N169" s="24" t="s">
        <v>1136</v>
      </c>
    </row>
    <row r="170" spans="1:14" ht="33.75">
      <c r="A170" s="124" t="s">
        <v>1153</v>
      </c>
      <c r="B170" s="159">
        <v>207</v>
      </c>
      <c r="C170" s="178" t="s">
        <v>271</v>
      </c>
      <c r="D170" s="160" t="s">
        <v>806</v>
      </c>
      <c r="E170" s="57" t="s">
        <v>1267</v>
      </c>
      <c r="F170" s="118" t="s">
        <v>4</v>
      </c>
      <c r="G170" s="118" t="s">
        <v>37</v>
      </c>
      <c r="H170" s="118" t="s">
        <v>4</v>
      </c>
      <c r="I170" s="119">
        <v>20083.33</v>
      </c>
      <c r="J170" s="119">
        <v>408730</v>
      </c>
      <c r="K170" s="112">
        <v>2967.53</v>
      </c>
      <c r="L170" s="29"/>
      <c r="M170" s="27" t="s">
        <v>930</v>
      </c>
      <c r="N170" s="24" t="s">
        <v>1136</v>
      </c>
    </row>
    <row r="171" spans="1:14" ht="45">
      <c r="A171" s="124" t="s">
        <v>1275</v>
      </c>
      <c r="B171" s="159">
        <v>207</v>
      </c>
      <c r="C171" s="178" t="s">
        <v>272</v>
      </c>
      <c r="D171" s="160" t="s">
        <v>807</v>
      </c>
      <c r="E171" s="57" t="s">
        <v>39</v>
      </c>
      <c r="F171" s="118" t="s">
        <v>4</v>
      </c>
      <c r="G171" s="118">
        <v>404</v>
      </c>
      <c r="H171" s="118" t="s">
        <v>4</v>
      </c>
      <c r="I171" s="119">
        <v>15798</v>
      </c>
      <c r="J171" s="119">
        <v>560972</v>
      </c>
      <c r="K171" s="112">
        <v>7943.13</v>
      </c>
      <c r="L171" s="29"/>
      <c r="M171" s="27" t="s">
        <v>1285</v>
      </c>
      <c r="N171" s="24" t="s">
        <v>1136</v>
      </c>
    </row>
    <row r="172" spans="1:14" ht="33.75">
      <c r="A172" s="124" t="s">
        <v>511</v>
      </c>
      <c r="B172" s="159">
        <v>207</v>
      </c>
      <c r="C172" s="178" t="s">
        <v>394</v>
      </c>
      <c r="D172" s="160" t="s">
        <v>586</v>
      </c>
      <c r="E172" s="57" t="s">
        <v>1309</v>
      </c>
      <c r="F172" s="118" t="s">
        <v>4</v>
      </c>
      <c r="G172" s="118" t="s">
        <v>41</v>
      </c>
      <c r="H172" s="118" t="s">
        <v>4</v>
      </c>
      <c r="I172" s="119">
        <v>2670</v>
      </c>
      <c r="J172" s="119">
        <v>96673</v>
      </c>
      <c r="K172" s="112">
        <v>417.71</v>
      </c>
      <c r="L172" s="29"/>
      <c r="M172" s="27" t="s">
        <v>921</v>
      </c>
      <c r="N172" s="101" t="s">
        <v>1527</v>
      </c>
    </row>
    <row r="173" spans="1:14" ht="45">
      <c r="A173" s="124" t="s">
        <v>512</v>
      </c>
      <c r="B173" s="159">
        <v>207</v>
      </c>
      <c r="C173" s="178" t="s">
        <v>276</v>
      </c>
      <c r="D173" s="160" t="s">
        <v>808</v>
      </c>
      <c r="E173" s="57" t="s">
        <v>1373</v>
      </c>
      <c r="F173" s="118" t="s">
        <v>4</v>
      </c>
      <c r="G173" s="118">
        <v>343</v>
      </c>
      <c r="H173" s="118" t="s">
        <v>4</v>
      </c>
      <c r="I173" s="119" t="s">
        <v>1068</v>
      </c>
      <c r="J173" s="119">
        <v>150700</v>
      </c>
      <c r="K173" s="112">
        <v>1981.06</v>
      </c>
      <c r="L173" s="27" t="s">
        <v>1069</v>
      </c>
      <c r="M173" s="27" t="s">
        <v>1286</v>
      </c>
      <c r="N173" s="24" t="s">
        <v>1528</v>
      </c>
    </row>
    <row r="174" spans="1:14" ht="33.75">
      <c r="A174" s="124" t="s">
        <v>1501</v>
      </c>
      <c r="B174" s="159">
        <v>207</v>
      </c>
      <c r="C174" s="178" t="s">
        <v>277</v>
      </c>
      <c r="D174" s="160" t="s">
        <v>809</v>
      </c>
      <c r="E174" s="57" t="s">
        <v>606</v>
      </c>
      <c r="F174" s="118" t="s">
        <v>4</v>
      </c>
      <c r="G174" s="118">
        <v>488</v>
      </c>
      <c r="H174" s="118" t="s">
        <v>4</v>
      </c>
      <c r="I174" s="103">
        <v>54705.88</v>
      </c>
      <c r="J174" s="119">
        <v>515227</v>
      </c>
      <c r="K174" s="112">
        <v>3835.91</v>
      </c>
      <c r="L174" s="27" t="s">
        <v>702</v>
      </c>
      <c r="M174" s="27" t="s">
        <v>921</v>
      </c>
      <c r="N174" s="24" t="s">
        <v>1529</v>
      </c>
    </row>
    <row r="175" spans="1:14" ht="33.75">
      <c r="A175" s="124" t="s">
        <v>513</v>
      </c>
      <c r="B175" s="159">
        <v>207</v>
      </c>
      <c r="C175" s="178" t="s">
        <v>278</v>
      </c>
      <c r="D175" s="160" t="s">
        <v>810</v>
      </c>
      <c r="E175" s="57" t="s">
        <v>17</v>
      </c>
      <c r="F175" s="118" t="s">
        <v>4</v>
      </c>
      <c r="G175" s="118">
        <v>178</v>
      </c>
      <c r="H175" s="118" t="s">
        <v>4</v>
      </c>
      <c r="I175" s="119">
        <v>1850</v>
      </c>
      <c r="J175" s="119">
        <v>30030</v>
      </c>
      <c r="K175" s="112">
        <v>925</v>
      </c>
      <c r="L175" s="103" t="s">
        <v>697</v>
      </c>
      <c r="M175" s="27" t="s">
        <v>930</v>
      </c>
      <c r="N175" s="24" t="s">
        <v>1530</v>
      </c>
    </row>
    <row r="176" spans="1:14" ht="33.75">
      <c r="A176" s="124" t="s">
        <v>638</v>
      </c>
      <c r="B176" s="159">
        <v>207</v>
      </c>
      <c r="C176" s="178" t="s">
        <v>279</v>
      </c>
      <c r="D176" s="160" t="s">
        <v>811</v>
      </c>
      <c r="E176" s="57" t="s">
        <v>555</v>
      </c>
      <c r="F176" s="118" t="s">
        <v>4</v>
      </c>
      <c r="G176" s="118">
        <v>420</v>
      </c>
      <c r="H176" s="118" t="s">
        <v>4</v>
      </c>
      <c r="I176" s="119">
        <v>3830</v>
      </c>
      <c r="J176" s="119">
        <v>356798</v>
      </c>
      <c r="K176" s="112">
        <v>2382.76</v>
      </c>
      <c r="L176" s="29"/>
      <c r="M176" s="27" t="s">
        <v>930</v>
      </c>
      <c r="N176" s="24" t="s">
        <v>1136</v>
      </c>
    </row>
    <row r="177" spans="1:14" ht="33.75">
      <c r="A177" s="124" t="s">
        <v>514</v>
      </c>
      <c r="B177" s="159">
        <v>207</v>
      </c>
      <c r="C177" s="178" t="s">
        <v>556</v>
      </c>
      <c r="D177" s="160" t="s">
        <v>622</v>
      </c>
      <c r="E177" s="57" t="s">
        <v>623</v>
      </c>
      <c r="F177" s="109" t="s">
        <v>4</v>
      </c>
      <c r="G177" s="118">
        <v>146</v>
      </c>
      <c r="H177" s="118" t="s">
        <v>4</v>
      </c>
      <c r="I177" s="119">
        <v>1460</v>
      </c>
      <c r="J177" s="119">
        <v>92936</v>
      </c>
      <c r="K177" s="112">
        <v>242.6</v>
      </c>
      <c r="L177" s="29"/>
      <c r="M177" s="27" t="s">
        <v>930</v>
      </c>
      <c r="N177" s="24" t="s">
        <v>1136</v>
      </c>
    </row>
    <row r="178" spans="1:14" ht="33.75">
      <c r="A178" s="124" t="s">
        <v>515</v>
      </c>
      <c r="B178" s="159">
        <v>207</v>
      </c>
      <c r="C178" s="178" t="s">
        <v>557</v>
      </c>
      <c r="D178" s="160" t="s">
        <v>1081</v>
      </c>
      <c r="E178" s="57" t="s">
        <v>623</v>
      </c>
      <c r="F178" s="109" t="s">
        <v>4</v>
      </c>
      <c r="G178" s="118">
        <v>256</v>
      </c>
      <c r="H178" s="118" t="s">
        <v>4</v>
      </c>
      <c r="I178" s="119">
        <v>2560</v>
      </c>
      <c r="J178" s="119"/>
      <c r="K178" s="112">
        <v>425.5</v>
      </c>
      <c r="L178" s="29"/>
      <c r="M178" s="27" t="s">
        <v>930</v>
      </c>
      <c r="N178" s="24" t="s">
        <v>1136</v>
      </c>
    </row>
    <row r="179" spans="1:14" ht="33.75">
      <c r="A179" s="124" t="s">
        <v>516</v>
      </c>
      <c r="B179" s="159">
        <v>207</v>
      </c>
      <c r="C179" s="178" t="s">
        <v>558</v>
      </c>
      <c r="D179" s="160" t="s">
        <v>812</v>
      </c>
      <c r="E179" s="57" t="s">
        <v>1310</v>
      </c>
      <c r="F179" s="109" t="s">
        <v>4</v>
      </c>
      <c r="G179" s="109" t="s">
        <v>4</v>
      </c>
      <c r="H179" s="118">
        <v>743</v>
      </c>
      <c r="I179" s="119">
        <v>30831</v>
      </c>
      <c r="J179" s="119"/>
      <c r="K179" s="112">
        <v>23182.82</v>
      </c>
      <c r="L179" s="29"/>
      <c r="M179" s="27" t="s">
        <v>930</v>
      </c>
      <c r="N179" s="24" t="s">
        <v>1136</v>
      </c>
    </row>
    <row r="180" spans="1:14" ht="33.75">
      <c r="A180" s="124" t="s">
        <v>963</v>
      </c>
      <c r="B180" s="159">
        <v>207</v>
      </c>
      <c r="C180" s="178" t="s">
        <v>280</v>
      </c>
      <c r="D180" s="160" t="s">
        <v>813</v>
      </c>
      <c r="E180" s="57" t="s">
        <v>686</v>
      </c>
      <c r="F180" s="118" t="s">
        <v>4</v>
      </c>
      <c r="G180" s="118">
        <v>677</v>
      </c>
      <c r="H180" s="118" t="s">
        <v>4</v>
      </c>
      <c r="I180" s="119">
        <v>148525</v>
      </c>
      <c r="J180" s="119">
        <v>80796</v>
      </c>
      <c r="K180" s="112">
        <v>11486.52</v>
      </c>
      <c r="L180" s="27" t="s">
        <v>706</v>
      </c>
      <c r="M180" s="27" t="s">
        <v>930</v>
      </c>
      <c r="N180" s="24" t="s">
        <v>1136</v>
      </c>
    </row>
    <row r="181" spans="1:14" ht="33.75">
      <c r="A181" s="124" t="s">
        <v>517</v>
      </c>
      <c r="B181" s="159">
        <v>207</v>
      </c>
      <c r="C181" s="178" t="s">
        <v>281</v>
      </c>
      <c r="D181" s="160" t="s">
        <v>814</v>
      </c>
      <c r="E181" s="57" t="s">
        <v>646</v>
      </c>
      <c r="F181" s="118" t="s">
        <v>4</v>
      </c>
      <c r="G181" s="118">
        <v>681</v>
      </c>
      <c r="H181" s="118" t="s">
        <v>4</v>
      </c>
      <c r="I181" s="119">
        <v>24302</v>
      </c>
      <c r="J181" s="119">
        <v>346926</v>
      </c>
      <c r="K181" s="112">
        <v>16379.55</v>
      </c>
      <c r="L181" s="29"/>
      <c r="M181" s="27" t="s">
        <v>930</v>
      </c>
      <c r="N181" s="24" t="s">
        <v>1136</v>
      </c>
    </row>
    <row r="182" spans="1:14" ht="33.75">
      <c r="A182" s="124" t="s">
        <v>639</v>
      </c>
      <c r="B182" s="159">
        <v>207</v>
      </c>
      <c r="C182" s="178" t="s">
        <v>282</v>
      </c>
      <c r="D182" s="160" t="s">
        <v>815</v>
      </c>
      <c r="E182" s="57" t="s">
        <v>1125</v>
      </c>
      <c r="F182" s="118" t="s">
        <v>4</v>
      </c>
      <c r="G182" s="118">
        <v>207</v>
      </c>
      <c r="H182" s="118" t="s">
        <v>4</v>
      </c>
      <c r="I182" s="119">
        <v>2220</v>
      </c>
      <c r="J182" s="119">
        <v>93838</v>
      </c>
      <c r="K182" s="112">
        <v>1112.66</v>
      </c>
      <c r="L182" s="29"/>
      <c r="M182" s="27" t="s">
        <v>930</v>
      </c>
      <c r="N182" s="24" t="s">
        <v>1531</v>
      </c>
    </row>
    <row r="183" spans="1:14" ht="33.75">
      <c r="A183" s="124" t="s">
        <v>640</v>
      </c>
      <c r="B183" s="159">
        <v>207</v>
      </c>
      <c r="C183" s="178" t="s">
        <v>283</v>
      </c>
      <c r="D183" s="160" t="s">
        <v>816</v>
      </c>
      <c r="E183" s="57" t="s">
        <v>1268</v>
      </c>
      <c r="F183" s="118" t="s">
        <v>4</v>
      </c>
      <c r="G183" s="118">
        <v>108</v>
      </c>
      <c r="H183" s="118" t="s">
        <v>4</v>
      </c>
      <c r="I183" s="119">
        <v>1100</v>
      </c>
      <c r="J183" s="119">
        <v>80411</v>
      </c>
      <c r="K183" s="112">
        <v>234</v>
      </c>
      <c r="L183" s="29"/>
      <c r="M183" s="27" t="s">
        <v>930</v>
      </c>
      <c r="N183" s="24" t="s">
        <v>1136</v>
      </c>
    </row>
    <row r="184" spans="1:14" ht="33.75">
      <c r="A184" s="124" t="s">
        <v>518</v>
      </c>
      <c r="B184" s="159">
        <v>207</v>
      </c>
      <c r="C184" s="178" t="s">
        <v>284</v>
      </c>
      <c r="D184" s="160" t="s">
        <v>817</v>
      </c>
      <c r="E184" s="57" t="s">
        <v>683</v>
      </c>
      <c r="F184" s="118" t="s">
        <v>4</v>
      </c>
      <c r="G184" s="118" t="s">
        <v>46</v>
      </c>
      <c r="H184" s="118" t="s">
        <v>4</v>
      </c>
      <c r="I184" s="119">
        <v>32224.63</v>
      </c>
      <c r="J184" s="119">
        <v>238695</v>
      </c>
      <c r="K184" s="112">
        <v>756.47</v>
      </c>
      <c r="L184" s="27" t="s">
        <v>1118</v>
      </c>
      <c r="M184" s="27" t="s">
        <v>930</v>
      </c>
      <c r="N184" s="24" t="s">
        <v>1136</v>
      </c>
    </row>
    <row r="185" spans="1:14" ht="33.75">
      <c r="A185" s="124" t="s">
        <v>519</v>
      </c>
      <c r="B185" s="159">
        <v>207</v>
      </c>
      <c r="C185" s="178" t="s">
        <v>285</v>
      </c>
      <c r="D185" s="160" t="s">
        <v>818</v>
      </c>
      <c r="E185" s="57" t="s">
        <v>1374</v>
      </c>
      <c r="F185" s="118" t="s">
        <v>4</v>
      </c>
      <c r="G185" s="118">
        <v>1253</v>
      </c>
      <c r="H185" s="118" t="s">
        <v>4</v>
      </c>
      <c r="I185" s="119">
        <v>12270</v>
      </c>
      <c r="J185" s="119">
        <v>251978</v>
      </c>
      <c r="K185" s="112">
        <v>5129.05</v>
      </c>
      <c r="L185" s="29"/>
      <c r="M185" s="27" t="s">
        <v>930</v>
      </c>
      <c r="N185" s="24" t="s">
        <v>1136</v>
      </c>
    </row>
    <row r="186" spans="1:14" ht="33.75">
      <c r="A186" s="124" t="s">
        <v>520</v>
      </c>
      <c r="B186" s="159">
        <v>207</v>
      </c>
      <c r="C186" s="178" t="s">
        <v>286</v>
      </c>
      <c r="D186" s="160" t="s">
        <v>819</v>
      </c>
      <c r="E186" s="57" t="s">
        <v>687</v>
      </c>
      <c r="F186" s="118" t="s">
        <v>4</v>
      </c>
      <c r="G186" s="118" t="s">
        <v>47</v>
      </c>
      <c r="H186" s="118" t="s">
        <v>4</v>
      </c>
      <c r="I186" s="119">
        <v>1740</v>
      </c>
      <c r="J186" s="119">
        <v>126257</v>
      </c>
      <c r="K186" s="112">
        <v>966.36</v>
      </c>
      <c r="L186" s="29"/>
      <c r="M186" s="27" t="s">
        <v>930</v>
      </c>
      <c r="N186" s="24" t="s">
        <v>1136</v>
      </c>
    </row>
    <row r="187" spans="1:14" ht="33.75">
      <c r="A187" s="124" t="s">
        <v>521</v>
      </c>
      <c r="B187" s="159">
        <v>207</v>
      </c>
      <c r="C187" s="178" t="s">
        <v>287</v>
      </c>
      <c r="D187" s="160" t="s">
        <v>614</v>
      </c>
      <c r="E187" s="57" t="s">
        <v>559</v>
      </c>
      <c r="F187" s="118" t="s">
        <v>4</v>
      </c>
      <c r="G187" s="118">
        <v>224</v>
      </c>
      <c r="H187" s="118" t="s">
        <v>4</v>
      </c>
      <c r="I187" s="119">
        <v>2200</v>
      </c>
      <c r="J187" s="119">
        <v>195051</v>
      </c>
      <c r="K187" s="112">
        <v>1621.65</v>
      </c>
      <c r="L187" s="29"/>
      <c r="M187" s="27" t="s">
        <v>930</v>
      </c>
      <c r="N187" s="24" t="s">
        <v>1136</v>
      </c>
    </row>
    <row r="188" spans="1:14" ht="33.75">
      <c r="A188" s="124" t="s">
        <v>522</v>
      </c>
      <c r="B188" s="159">
        <v>207</v>
      </c>
      <c r="C188" s="178" t="s">
        <v>288</v>
      </c>
      <c r="D188" s="160" t="s">
        <v>820</v>
      </c>
      <c r="E188" s="57" t="s">
        <v>1073</v>
      </c>
      <c r="F188" s="118" t="s">
        <v>4</v>
      </c>
      <c r="G188" s="118" t="s">
        <v>48</v>
      </c>
      <c r="H188" s="118" t="s">
        <v>4</v>
      </c>
      <c r="I188" s="119">
        <v>3300</v>
      </c>
      <c r="J188" s="119">
        <v>261988</v>
      </c>
      <c r="K188" s="112">
        <v>2801.84</v>
      </c>
      <c r="L188" s="29"/>
      <c r="M188" s="27" t="s">
        <v>930</v>
      </c>
      <c r="N188" s="24" t="s">
        <v>1479</v>
      </c>
    </row>
    <row r="189" spans="1:14" ht="33.75">
      <c r="A189" s="124" t="s">
        <v>523</v>
      </c>
      <c r="B189" s="159">
        <v>207</v>
      </c>
      <c r="C189" s="178" t="s">
        <v>561</v>
      </c>
      <c r="D189" s="160" t="s">
        <v>821</v>
      </c>
      <c r="E189" s="57" t="s">
        <v>1191</v>
      </c>
      <c r="F189" s="109" t="s">
        <v>4</v>
      </c>
      <c r="G189" s="118">
        <v>807</v>
      </c>
      <c r="H189" s="118" t="s">
        <v>4</v>
      </c>
      <c r="I189" s="119">
        <v>71061.73</v>
      </c>
      <c r="J189" s="119"/>
      <c r="K189" s="112">
        <v>6582</v>
      </c>
      <c r="L189" s="27" t="s">
        <v>1129</v>
      </c>
      <c r="M189" s="27" t="s">
        <v>930</v>
      </c>
      <c r="N189" s="24" t="s">
        <v>1136</v>
      </c>
    </row>
    <row r="190" spans="1:14" ht="22.5">
      <c r="A190" s="124" t="s">
        <v>524</v>
      </c>
      <c r="B190" s="159">
        <v>207</v>
      </c>
      <c r="C190" s="178" t="s">
        <v>562</v>
      </c>
      <c r="D190" s="160" t="s">
        <v>822</v>
      </c>
      <c r="E190" s="57" t="s">
        <v>1191</v>
      </c>
      <c r="F190" s="109" t="s">
        <v>4</v>
      </c>
      <c r="G190" s="118">
        <v>451</v>
      </c>
      <c r="H190" s="118" t="s">
        <v>4</v>
      </c>
      <c r="I190" s="119">
        <v>46172.84</v>
      </c>
      <c r="J190" s="119">
        <v>208998.42</v>
      </c>
      <c r="K190" s="112">
        <v>3678.42</v>
      </c>
      <c r="L190" s="27" t="s">
        <v>1129</v>
      </c>
      <c r="M190" s="27" t="s">
        <v>940</v>
      </c>
      <c r="N190" s="24" t="s">
        <v>1136</v>
      </c>
    </row>
    <row r="191" spans="1:14" ht="33.75">
      <c r="A191" s="124" t="s">
        <v>525</v>
      </c>
      <c r="B191" s="159">
        <v>207</v>
      </c>
      <c r="C191" s="178" t="s">
        <v>289</v>
      </c>
      <c r="D191" s="160" t="s">
        <v>569</v>
      </c>
      <c r="E191" s="57" t="s">
        <v>1111</v>
      </c>
      <c r="F191" s="118" t="s">
        <v>4</v>
      </c>
      <c r="G191" s="118" t="s">
        <v>49</v>
      </c>
      <c r="H191" s="118" t="s">
        <v>4</v>
      </c>
      <c r="I191" s="119">
        <v>47650</v>
      </c>
      <c r="J191" s="119">
        <v>321851</v>
      </c>
      <c r="K191" s="112">
        <v>2928.17</v>
      </c>
      <c r="L191" s="27" t="s">
        <v>1098</v>
      </c>
      <c r="M191" s="27" t="s">
        <v>921</v>
      </c>
      <c r="N191" s="24" t="s">
        <v>1136</v>
      </c>
    </row>
    <row r="192" spans="1:14" ht="33.75">
      <c r="A192" s="124" t="s">
        <v>526</v>
      </c>
      <c r="B192" s="159">
        <v>207</v>
      </c>
      <c r="C192" s="178" t="s">
        <v>290</v>
      </c>
      <c r="D192" s="160" t="s">
        <v>823</v>
      </c>
      <c r="E192" s="57" t="s">
        <v>292</v>
      </c>
      <c r="F192" s="118" t="s">
        <v>4</v>
      </c>
      <c r="G192" s="118">
        <v>270</v>
      </c>
      <c r="H192" s="118" t="s">
        <v>4</v>
      </c>
      <c r="I192" s="119">
        <v>2620</v>
      </c>
      <c r="J192" s="119"/>
      <c r="K192" s="112">
        <v>2620</v>
      </c>
      <c r="L192" s="29"/>
      <c r="M192" s="27" t="s">
        <v>941</v>
      </c>
      <c r="N192" s="24" t="s">
        <v>1136</v>
      </c>
    </row>
    <row r="193" spans="1:14" ht="33.75">
      <c r="A193" s="124" t="s">
        <v>527</v>
      </c>
      <c r="B193" s="159">
        <v>207</v>
      </c>
      <c r="C193" s="178" t="s">
        <v>291</v>
      </c>
      <c r="D193" s="160" t="s">
        <v>824</v>
      </c>
      <c r="E193" s="57" t="s">
        <v>1419</v>
      </c>
      <c r="F193" s="118" t="s">
        <v>4</v>
      </c>
      <c r="G193" s="118">
        <v>247</v>
      </c>
      <c r="H193" s="118" t="s">
        <v>4</v>
      </c>
      <c r="I193" s="119">
        <v>2470</v>
      </c>
      <c r="J193" s="119"/>
      <c r="K193" s="112">
        <v>2190.1</v>
      </c>
      <c r="L193" s="29"/>
      <c r="M193" s="27" t="s">
        <v>941</v>
      </c>
      <c r="N193" s="24" t="s">
        <v>1532</v>
      </c>
    </row>
    <row r="194" spans="1:14" ht="33.75">
      <c r="A194" s="124" t="s">
        <v>528</v>
      </c>
      <c r="B194" s="159">
        <v>207</v>
      </c>
      <c r="C194" s="178" t="s">
        <v>293</v>
      </c>
      <c r="D194" s="160" t="s">
        <v>571</v>
      </c>
      <c r="E194" s="57" t="s">
        <v>1183</v>
      </c>
      <c r="F194" s="118">
        <v>94</v>
      </c>
      <c r="G194" s="118" t="s">
        <v>4</v>
      </c>
      <c r="H194" s="118" t="s">
        <v>4</v>
      </c>
      <c r="I194" s="119">
        <v>7300</v>
      </c>
      <c r="J194" s="119"/>
      <c r="K194" s="112">
        <v>705.67</v>
      </c>
      <c r="L194" s="27" t="s">
        <v>1102</v>
      </c>
      <c r="M194" s="27" t="s">
        <v>915</v>
      </c>
      <c r="N194" s="24" t="s">
        <v>1136</v>
      </c>
    </row>
    <row r="195" spans="1:14" ht="33.75">
      <c r="A195" s="124" t="s">
        <v>529</v>
      </c>
      <c r="B195" s="159">
        <v>207</v>
      </c>
      <c r="C195" s="178" t="s">
        <v>294</v>
      </c>
      <c r="D195" s="160" t="s">
        <v>825</v>
      </c>
      <c r="E195" s="57" t="s">
        <v>1182</v>
      </c>
      <c r="F195" s="118" t="s">
        <v>4</v>
      </c>
      <c r="G195" s="118">
        <v>242</v>
      </c>
      <c r="H195" s="118" t="s">
        <v>4</v>
      </c>
      <c r="I195" s="119">
        <v>28878.6</v>
      </c>
      <c r="J195" s="119">
        <v>205165</v>
      </c>
      <c r="K195" s="112">
        <v>5814.3</v>
      </c>
      <c r="L195" s="27" t="s">
        <v>1102</v>
      </c>
      <c r="M195" s="27" t="s">
        <v>915</v>
      </c>
      <c r="N195" s="24" t="s">
        <v>1480</v>
      </c>
    </row>
    <row r="196" spans="1:14" ht="33.75">
      <c r="A196" s="124" t="s">
        <v>530</v>
      </c>
      <c r="B196" s="159">
        <v>207</v>
      </c>
      <c r="C196" s="178" t="s">
        <v>295</v>
      </c>
      <c r="D196" s="160" t="s">
        <v>826</v>
      </c>
      <c r="E196" s="57" t="s">
        <v>1184</v>
      </c>
      <c r="F196" s="118" t="s">
        <v>4</v>
      </c>
      <c r="G196" s="118">
        <v>873</v>
      </c>
      <c r="H196" s="118" t="s">
        <v>4</v>
      </c>
      <c r="I196" s="119">
        <v>76593.75</v>
      </c>
      <c r="J196" s="119">
        <v>23043</v>
      </c>
      <c r="K196" s="112">
        <v>24228.54</v>
      </c>
      <c r="L196" s="27" t="s">
        <v>1118</v>
      </c>
      <c r="M196" s="27" t="s">
        <v>930</v>
      </c>
      <c r="N196" s="24" t="s">
        <v>1136</v>
      </c>
    </row>
    <row r="197" spans="1:14" ht="33.75">
      <c r="A197" s="124" t="s">
        <v>531</v>
      </c>
      <c r="B197" s="159">
        <v>207</v>
      </c>
      <c r="C197" s="178" t="s">
        <v>214</v>
      </c>
      <c r="D197" s="160" t="s">
        <v>827</v>
      </c>
      <c r="E197" s="57" t="s">
        <v>1391</v>
      </c>
      <c r="F197" s="118">
        <v>840</v>
      </c>
      <c r="G197" s="118" t="s">
        <v>4</v>
      </c>
      <c r="H197" s="118" t="s">
        <v>4</v>
      </c>
      <c r="I197" s="119"/>
      <c r="J197" s="119"/>
      <c r="K197" s="112">
        <v>42681.14</v>
      </c>
      <c r="L197" s="29"/>
      <c r="M197" s="27" t="s">
        <v>930</v>
      </c>
      <c r="N197" s="24" t="s">
        <v>1136</v>
      </c>
    </row>
    <row r="198" spans="1:14" ht="33.75">
      <c r="A198" s="124" t="s">
        <v>964</v>
      </c>
      <c r="B198" s="159">
        <v>207</v>
      </c>
      <c r="C198" s="178" t="s">
        <v>210</v>
      </c>
      <c r="D198" s="160" t="s">
        <v>572</v>
      </c>
      <c r="E198" s="57" t="s">
        <v>593</v>
      </c>
      <c r="F198" s="118">
        <v>302</v>
      </c>
      <c r="G198" s="118" t="s">
        <v>4</v>
      </c>
      <c r="H198" s="118" t="s">
        <v>4</v>
      </c>
      <c r="I198" s="119">
        <v>27600</v>
      </c>
      <c r="J198" s="119"/>
      <c r="K198" s="112">
        <v>28054.06</v>
      </c>
      <c r="L198" s="27" t="s">
        <v>1098</v>
      </c>
      <c r="M198" s="27" t="s">
        <v>930</v>
      </c>
      <c r="N198" s="24" t="s">
        <v>1136</v>
      </c>
    </row>
    <row r="199" spans="1:14" ht="45">
      <c r="A199" s="124" t="s">
        <v>1502</v>
      </c>
      <c r="B199" s="159">
        <v>207</v>
      </c>
      <c r="C199" s="178" t="s">
        <v>296</v>
      </c>
      <c r="D199" s="160" t="s">
        <v>828</v>
      </c>
      <c r="E199" s="57" t="s">
        <v>50</v>
      </c>
      <c r="F199" s="118" t="s">
        <v>4</v>
      </c>
      <c r="G199" s="118">
        <v>317</v>
      </c>
      <c r="H199" s="118" t="s">
        <v>4</v>
      </c>
      <c r="I199" s="119">
        <v>6160</v>
      </c>
      <c r="J199" s="119">
        <v>156000</v>
      </c>
      <c r="K199" s="112">
        <v>5198</v>
      </c>
      <c r="L199" s="29"/>
      <c r="M199" s="27" t="s">
        <v>1461</v>
      </c>
      <c r="N199" s="24" t="s">
        <v>1136</v>
      </c>
    </row>
    <row r="200" spans="1:14" ht="33.75">
      <c r="A200" s="124" t="s">
        <v>532</v>
      </c>
      <c r="B200" s="159">
        <v>207</v>
      </c>
      <c r="C200" s="178" t="s">
        <v>297</v>
      </c>
      <c r="D200" s="160" t="s">
        <v>829</v>
      </c>
      <c r="E200" s="57" t="s">
        <v>18</v>
      </c>
      <c r="F200" s="118" t="s">
        <v>4</v>
      </c>
      <c r="G200" s="118">
        <v>542</v>
      </c>
      <c r="H200" s="118" t="s">
        <v>4</v>
      </c>
      <c r="I200" s="119">
        <v>6852</v>
      </c>
      <c r="J200" s="119">
        <v>201397</v>
      </c>
      <c r="K200" s="112">
        <v>5139</v>
      </c>
      <c r="L200" s="29"/>
      <c r="M200" s="27" t="s">
        <v>941</v>
      </c>
      <c r="N200" s="24" t="s">
        <v>1533</v>
      </c>
    </row>
    <row r="201" spans="1:14" ht="33.75">
      <c r="A201" s="124" t="s">
        <v>533</v>
      </c>
      <c r="B201" s="159">
        <v>207</v>
      </c>
      <c r="C201" s="178" t="s">
        <v>298</v>
      </c>
      <c r="D201" s="160" t="s">
        <v>830</v>
      </c>
      <c r="E201" s="57" t="s">
        <v>51</v>
      </c>
      <c r="F201" s="118" t="s">
        <v>4</v>
      </c>
      <c r="G201" s="118" t="s">
        <v>52</v>
      </c>
      <c r="H201" s="118" t="s">
        <v>4</v>
      </c>
      <c r="I201" s="119">
        <v>1680</v>
      </c>
      <c r="J201" s="119">
        <v>89162</v>
      </c>
      <c r="K201" s="112">
        <v>613.2</v>
      </c>
      <c r="L201" s="29"/>
      <c r="M201" s="27" t="s">
        <v>941</v>
      </c>
      <c r="N201" s="24" t="s">
        <v>1136</v>
      </c>
    </row>
    <row r="202" spans="1:14" ht="33.75">
      <c r="A202" s="124" t="s">
        <v>534</v>
      </c>
      <c r="B202" s="159">
        <v>207</v>
      </c>
      <c r="C202" s="178" t="s">
        <v>82</v>
      </c>
      <c r="D202" s="160" t="s">
        <v>831</v>
      </c>
      <c r="E202" s="57" t="s">
        <v>1311</v>
      </c>
      <c r="F202" s="118" t="s">
        <v>4</v>
      </c>
      <c r="G202" s="118">
        <v>308</v>
      </c>
      <c r="H202" s="118" t="s">
        <v>4</v>
      </c>
      <c r="I202" s="119">
        <v>3516</v>
      </c>
      <c r="J202" s="119">
        <v>247970</v>
      </c>
      <c r="K202" s="112">
        <v>773.52</v>
      </c>
      <c r="L202" s="29"/>
      <c r="M202" s="27" t="s">
        <v>941</v>
      </c>
      <c r="N202" s="24" t="s">
        <v>1534</v>
      </c>
    </row>
    <row r="203" spans="1:14" ht="33.75">
      <c r="A203" s="124" t="s">
        <v>1154</v>
      </c>
      <c r="B203" s="159">
        <v>207</v>
      </c>
      <c r="C203" s="178" t="s">
        <v>299</v>
      </c>
      <c r="D203" s="160" t="s">
        <v>832</v>
      </c>
      <c r="E203" s="57" t="s">
        <v>334</v>
      </c>
      <c r="F203" s="118" t="s">
        <v>4</v>
      </c>
      <c r="G203" s="118">
        <v>82</v>
      </c>
      <c r="H203" s="118" t="s">
        <v>4</v>
      </c>
      <c r="I203" s="119">
        <v>1272</v>
      </c>
      <c r="J203" s="119">
        <v>84838</v>
      </c>
      <c r="K203" s="112">
        <v>1055.76</v>
      </c>
      <c r="L203" s="29"/>
      <c r="M203" s="27" t="s">
        <v>941</v>
      </c>
      <c r="N203" s="24" t="s">
        <v>1136</v>
      </c>
    </row>
    <row r="204" spans="1:14" ht="22.5">
      <c r="A204" s="124" t="s">
        <v>535</v>
      </c>
      <c r="B204" s="159">
        <v>207</v>
      </c>
      <c r="C204" s="178" t="s">
        <v>300</v>
      </c>
      <c r="D204" s="160" t="s">
        <v>833</v>
      </c>
      <c r="E204" s="57" t="s">
        <v>1425</v>
      </c>
      <c r="F204" s="118" t="s">
        <v>4</v>
      </c>
      <c r="G204" s="118">
        <v>315</v>
      </c>
      <c r="H204" s="118" t="s">
        <v>4</v>
      </c>
      <c r="I204" s="119">
        <v>3468</v>
      </c>
      <c r="J204" s="119">
        <v>69950</v>
      </c>
      <c r="K204" s="112">
        <v>2134.95</v>
      </c>
      <c r="L204" s="29"/>
      <c r="M204" s="27" t="s">
        <v>942</v>
      </c>
      <c r="N204" s="24" t="s">
        <v>1535</v>
      </c>
    </row>
    <row r="205" spans="1:14" ht="33.75">
      <c r="A205" s="124" t="s">
        <v>536</v>
      </c>
      <c r="B205" s="159">
        <v>207</v>
      </c>
      <c r="C205" s="178" t="s">
        <v>301</v>
      </c>
      <c r="D205" s="160" t="s">
        <v>834</v>
      </c>
      <c r="E205" s="57" t="s">
        <v>90</v>
      </c>
      <c r="F205" s="118" t="s">
        <v>4</v>
      </c>
      <c r="G205" s="118">
        <v>335</v>
      </c>
      <c r="H205" s="118" t="s">
        <v>4</v>
      </c>
      <c r="I205" s="119">
        <v>3852</v>
      </c>
      <c r="J205" s="119">
        <v>66331</v>
      </c>
      <c r="K205" s="112">
        <v>3210</v>
      </c>
      <c r="L205" s="29"/>
      <c r="M205" s="27" t="s">
        <v>941</v>
      </c>
      <c r="N205" s="24" t="s">
        <v>1136</v>
      </c>
    </row>
    <row r="206" spans="1:14" ht="33.75">
      <c r="A206" s="124" t="s">
        <v>537</v>
      </c>
      <c r="B206" s="159">
        <v>207</v>
      </c>
      <c r="C206" s="178" t="s">
        <v>302</v>
      </c>
      <c r="D206" s="160" t="s">
        <v>573</v>
      </c>
      <c r="E206" s="57" t="s">
        <v>1065</v>
      </c>
      <c r="F206" s="118" t="s">
        <v>4</v>
      </c>
      <c r="G206" s="118">
        <v>205</v>
      </c>
      <c r="H206" s="118" t="s">
        <v>4</v>
      </c>
      <c r="I206" s="119">
        <v>2364</v>
      </c>
      <c r="J206" s="119">
        <v>114102</v>
      </c>
      <c r="K206" s="112">
        <v>1513.72</v>
      </c>
      <c r="L206" s="29"/>
      <c r="M206" s="27" t="s">
        <v>941</v>
      </c>
      <c r="N206" s="24" t="s">
        <v>1528</v>
      </c>
    </row>
    <row r="207" spans="1:14" ht="33.75">
      <c r="A207" s="124" t="s">
        <v>538</v>
      </c>
      <c r="B207" s="159">
        <v>207</v>
      </c>
      <c r="C207" s="178" t="s">
        <v>303</v>
      </c>
      <c r="D207" s="160" t="s">
        <v>835</v>
      </c>
      <c r="E207" s="57" t="s">
        <v>1360</v>
      </c>
      <c r="F207" s="118" t="s">
        <v>4</v>
      </c>
      <c r="G207" s="118">
        <v>257</v>
      </c>
      <c r="H207" s="118" t="s">
        <v>4</v>
      </c>
      <c r="I207" s="119">
        <v>3180</v>
      </c>
      <c r="J207" s="119">
        <v>208950</v>
      </c>
      <c r="K207" s="112">
        <v>1570.42</v>
      </c>
      <c r="L207" s="29"/>
      <c r="M207" s="27" t="s">
        <v>941</v>
      </c>
      <c r="N207" s="24" t="s">
        <v>1136</v>
      </c>
    </row>
    <row r="208" spans="1:14" ht="33.75">
      <c r="A208" s="124" t="s">
        <v>539</v>
      </c>
      <c r="B208" s="159">
        <v>207</v>
      </c>
      <c r="C208" s="178" t="s">
        <v>304</v>
      </c>
      <c r="D208" s="160" t="s">
        <v>574</v>
      </c>
      <c r="E208" s="57" t="s">
        <v>1257</v>
      </c>
      <c r="F208" s="118" t="s">
        <v>4</v>
      </c>
      <c r="G208" s="118">
        <v>227</v>
      </c>
      <c r="H208" s="118" t="s">
        <v>4</v>
      </c>
      <c r="I208" s="119">
        <v>2640</v>
      </c>
      <c r="J208" s="119">
        <v>122026</v>
      </c>
      <c r="K208" s="112">
        <v>828.71</v>
      </c>
      <c r="L208" s="29"/>
      <c r="M208" s="27" t="s">
        <v>941</v>
      </c>
      <c r="N208" s="24" t="s">
        <v>1136</v>
      </c>
    </row>
    <row r="209" spans="1:14" ht="33.75">
      <c r="A209" s="124" t="s">
        <v>540</v>
      </c>
      <c r="B209" s="159">
        <v>207</v>
      </c>
      <c r="C209" s="178" t="s">
        <v>305</v>
      </c>
      <c r="D209" s="160" t="s">
        <v>836</v>
      </c>
      <c r="E209" s="57" t="s">
        <v>1347</v>
      </c>
      <c r="F209" s="118" t="s">
        <v>4</v>
      </c>
      <c r="G209" s="118">
        <v>142</v>
      </c>
      <c r="H209" s="118" t="s">
        <v>4</v>
      </c>
      <c r="I209" s="119">
        <v>1560</v>
      </c>
      <c r="J209" s="119">
        <v>156472</v>
      </c>
      <c r="K209" s="112">
        <v>1014</v>
      </c>
      <c r="L209" s="29"/>
      <c r="M209" s="27" t="s">
        <v>941</v>
      </c>
      <c r="N209" s="24" t="s">
        <v>1136</v>
      </c>
    </row>
    <row r="210" spans="1:14" ht="22.5">
      <c r="A210" s="124" t="s">
        <v>541</v>
      </c>
      <c r="B210" s="159">
        <v>207</v>
      </c>
      <c r="C210" s="178" t="s">
        <v>306</v>
      </c>
      <c r="D210" s="160" t="s">
        <v>837</v>
      </c>
      <c r="E210" s="57" t="s">
        <v>54</v>
      </c>
      <c r="F210" s="118" t="s">
        <v>4</v>
      </c>
      <c r="G210" s="118">
        <v>84</v>
      </c>
      <c r="H210" s="118" t="s">
        <v>4</v>
      </c>
      <c r="I210" s="119">
        <v>2716</v>
      </c>
      <c r="J210" s="119">
        <v>37306</v>
      </c>
      <c r="K210" s="112">
        <v>752.33</v>
      </c>
      <c r="L210" s="29"/>
      <c r="M210" s="27" t="s">
        <v>943</v>
      </c>
      <c r="N210" s="24" t="s">
        <v>1136</v>
      </c>
    </row>
    <row r="211" spans="1:14" ht="22.5">
      <c r="A211" s="124" t="s">
        <v>1322</v>
      </c>
      <c r="B211" s="159">
        <v>207</v>
      </c>
      <c r="C211" s="178" t="s">
        <v>307</v>
      </c>
      <c r="D211" s="160" t="s">
        <v>838</v>
      </c>
      <c r="E211" s="57" t="s">
        <v>1426</v>
      </c>
      <c r="F211" s="118" t="s">
        <v>4</v>
      </c>
      <c r="G211" s="118" t="s">
        <v>55</v>
      </c>
      <c r="H211" s="118" t="s">
        <v>4</v>
      </c>
      <c r="I211" s="119">
        <v>9024</v>
      </c>
      <c r="J211" s="119">
        <v>59722</v>
      </c>
      <c r="K211" s="112">
        <v>6298.76</v>
      </c>
      <c r="L211" s="29"/>
      <c r="M211" s="27" t="s">
        <v>943</v>
      </c>
      <c r="N211" s="24" t="s">
        <v>1136</v>
      </c>
    </row>
    <row r="212" spans="1:14" ht="33.75">
      <c r="A212" s="124" t="s">
        <v>1323</v>
      </c>
      <c r="B212" s="159">
        <v>207</v>
      </c>
      <c r="C212" s="178" t="s">
        <v>308</v>
      </c>
      <c r="D212" s="160" t="s">
        <v>839</v>
      </c>
      <c r="E212" s="57" t="s">
        <v>1389</v>
      </c>
      <c r="F212" s="118" t="s">
        <v>4</v>
      </c>
      <c r="G212" s="118">
        <v>130</v>
      </c>
      <c r="H212" s="118" t="s">
        <v>4</v>
      </c>
      <c r="I212" s="119">
        <v>21590.28</v>
      </c>
      <c r="J212" s="119">
        <v>129115</v>
      </c>
      <c r="K212" s="112">
        <v>3420.39</v>
      </c>
      <c r="L212" s="27" t="s">
        <v>708</v>
      </c>
      <c r="M212" s="27" t="s">
        <v>941</v>
      </c>
      <c r="N212" s="24" t="s">
        <v>1136</v>
      </c>
    </row>
    <row r="213" spans="1:14" ht="22.5">
      <c r="A213" s="124" t="s">
        <v>123</v>
      </c>
      <c r="B213" s="159">
        <v>207</v>
      </c>
      <c r="C213" s="178" t="s">
        <v>309</v>
      </c>
      <c r="D213" s="160" t="s">
        <v>1173</v>
      </c>
      <c r="E213" s="57" t="s">
        <v>1389</v>
      </c>
      <c r="F213" s="118" t="s">
        <v>4</v>
      </c>
      <c r="G213" s="118" t="s">
        <v>56</v>
      </c>
      <c r="H213" s="118" t="s">
        <v>4</v>
      </c>
      <c r="I213" s="119">
        <v>2451</v>
      </c>
      <c r="J213" s="119">
        <v>177356</v>
      </c>
      <c r="K213" s="112">
        <v>1402.24</v>
      </c>
      <c r="L213" s="29"/>
      <c r="M213" s="27" t="s">
        <v>943</v>
      </c>
      <c r="N213" s="24" t="s">
        <v>1136</v>
      </c>
    </row>
    <row r="214" spans="1:16" ht="22.5">
      <c r="A214" s="124" t="s">
        <v>124</v>
      </c>
      <c r="B214" s="159">
        <v>207</v>
      </c>
      <c r="C214" s="178" t="s">
        <v>310</v>
      </c>
      <c r="D214" s="160" t="s">
        <v>840</v>
      </c>
      <c r="E214" s="57" t="s">
        <v>8</v>
      </c>
      <c r="F214" s="118" t="s">
        <v>4</v>
      </c>
      <c r="G214" s="118">
        <v>260</v>
      </c>
      <c r="H214" s="118" t="s">
        <v>4</v>
      </c>
      <c r="I214" s="119">
        <v>10912</v>
      </c>
      <c r="J214" s="119">
        <v>190893</v>
      </c>
      <c r="K214" s="112">
        <v>6962.18</v>
      </c>
      <c r="L214" s="29"/>
      <c r="M214" s="27" t="s">
        <v>943</v>
      </c>
      <c r="N214" s="24" t="s">
        <v>1136</v>
      </c>
      <c r="P214" s="1" t="s">
        <v>681</v>
      </c>
    </row>
    <row r="215" spans="1:14" ht="22.5">
      <c r="A215" s="124" t="s">
        <v>125</v>
      </c>
      <c r="B215" s="159">
        <v>207</v>
      </c>
      <c r="C215" s="178" t="s">
        <v>311</v>
      </c>
      <c r="D215" s="160" t="s">
        <v>841</v>
      </c>
      <c r="E215" s="57" t="s">
        <v>57</v>
      </c>
      <c r="F215" s="118" t="s">
        <v>4</v>
      </c>
      <c r="G215" s="118">
        <v>269</v>
      </c>
      <c r="H215" s="118" t="s">
        <v>4</v>
      </c>
      <c r="I215" s="119">
        <v>2840</v>
      </c>
      <c r="J215" s="119">
        <v>69152</v>
      </c>
      <c r="K215" s="112">
        <v>1834.17</v>
      </c>
      <c r="L215" s="29"/>
      <c r="M215" s="27" t="s">
        <v>943</v>
      </c>
      <c r="N215" s="24" t="s">
        <v>1136</v>
      </c>
    </row>
    <row r="216" spans="1:14" ht="33.75">
      <c r="A216" s="124" t="s">
        <v>126</v>
      </c>
      <c r="B216" s="159">
        <v>207</v>
      </c>
      <c r="C216" s="178" t="s">
        <v>244</v>
      </c>
      <c r="D216" s="160" t="s">
        <v>842</v>
      </c>
      <c r="E216" s="57" t="s">
        <v>647</v>
      </c>
      <c r="F216" s="118" t="s">
        <v>4</v>
      </c>
      <c r="G216" s="118" t="s">
        <v>59</v>
      </c>
      <c r="H216" s="118" t="s">
        <v>4</v>
      </c>
      <c r="I216" s="119">
        <v>12196</v>
      </c>
      <c r="J216" s="119">
        <v>272720</v>
      </c>
      <c r="K216" s="112">
        <v>11549.61</v>
      </c>
      <c r="L216" s="29"/>
      <c r="M216" s="27" t="s">
        <v>1460</v>
      </c>
      <c r="N216" s="24" t="s">
        <v>1136</v>
      </c>
    </row>
    <row r="217" spans="1:14" ht="22.5">
      <c r="A217" s="124" t="s">
        <v>1155</v>
      </c>
      <c r="B217" s="159">
        <v>207</v>
      </c>
      <c r="C217" s="178" t="s">
        <v>312</v>
      </c>
      <c r="D217" s="160" t="s">
        <v>575</v>
      </c>
      <c r="E217" s="57" t="s">
        <v>1441</v>
      </c>
      <c r="F217" s="118" t="s">
        <v>4</v>
      </c>
      <c r="G217" s="118">
        <v>1856</v>
      </c>
      <c r="H217" s="118" t="s">
        <v>4</v>
      </c>
      <c r="I217" s="119">
        <v>225529.41</v>
      </c>
      <c r="J217" s="119">
        <v>728531</v>
      </c>
      <c r="K217" s="112">
        <v>13759.12</v>
      </c>
      <c r="L217" s="27" t="s">
        <v>1131</v>
      </c>
      <c r="M217" s="27" t="s">
        <v>943</v>
      </c>
      <c r="N217" s="24" t="s">
        <v>1136</v>
      </c>
    </row>
    <row r="218" spans="1:14" ht="33.75">
      <c r="A218" s="124" t="s">
        <v>127</v>
      </c>
      <c r="B218" s="159">
        <v>207</v>
      </c>
      <c r="C218" s="178" t="s">
        <v>413</v>
      </c>
      <c r="D218" s="160" t="s">
        <v>576</v>
      </c>
      <c r="E218" s="57" t="s">
        <v>1349</v>
      </c>
      <c r="F218" s="118" t="s">
        <v>4</v>
      </c>
      <c r="G218" s="118">
        <v>200</v>
      </c>
      <c r="H218" s="118" t="s">
        <v>4</v>
      </c>
      <c r="I218" s="119">
        <v>5010</v>
      </c>
      <c r="J218" s="119"/>
      <c r="K218" s="112">
        <v>887.73</v>
      </c>
      <c r="L218" s="29"/>
      <c r="M218" s="27" t="s">
        <v>941</v>
      </c>
      <c r="N218" s="24" t="s">
        <v>1136</v>
      </c>
    </row>
    <row r="219" spans="1:14" ht="33.75">
      <c r="A219" s="124" t="s">
        <v>1027</v>
      </c>
      <c r="B219" s="159">
        <v>207</v>
      </c>
      <c r="C219" s="178" t="s">
        <v>313</v>
      </c>
      <c r="D219" s="160" t="s">
        <v>843</v>
      </c>
      <c r="E219" s="57" t="s">
        <v>121</v>
      </c>
      <c r="F219" s="118" t="s">
        <v>4</v>
      </c>
      <c r="G219" s="118">
        <v>160</v>
      </c>
      <c r="H219" s="118" t="s">
        <v>4</v>
      </c>
      <c r="I219" s="119">
        <v>1540</v>
      </c>
      <c r="J219" s="119"/>
      <c r="K219" s="112">
        <v>1540</v>
      </c>
      <c r="L219" s="29"/>
      <c r="M219" s="27" t="s">
        <v>1459</v>
      </c>
      <c r="N219" s="24" t="s">
        <v>1136</v>
      </c>
    </row>
    <row r="220" spans="1:14" ht="33.75">
      <c r="A220" s="124" t="s">
        <v>1156</v>
      </c>
      <c r="B220" s="159">
        <v>207</v>
      </c>
      <c r="C220" s="178" t="s">
        <v>314</v>
      </c>
      <c r="D220" s="160" t="s">
        <v>844</v>
      </c>
      <c r="E220" s="57" t="s">
        <v>91</v>
      </c>
      <c r="F220" s="118" t="s">
        <v>4</v>
      </c>
      <c r="G220" s="118">
        <v>180</v>
      </c>
      <c r="H220" s="118" t="s">
        <v>4</v>
      </c>
      <c r="I220" s="119">
        <v>7520</v>
      </c>
      <c r="J220" s="119">
        <v>214998</v>
      </c>
      <c r="K220" s="112">
        <v>7520</v>
      </c>
      <c r="L220" s="29"/>
      <c r="M220" s="27" t="s">
        <v>941</v>
      </c>
      <c r="N220" s="24" t="s">
        <v>1536</v>
      </c>
    </row>
    <row r="221" spans="1:14" ht="33.75">
      <c r="A221" s="124" t="s">
        <v>1157</v>
      </c>
      <c r="B221" s="159">
        <v>207</v>
      </c>
      <c r="C221" s="178" t="s">
        <v>315</v>
      </c>
      <c r="D221" s="160" t="s">
        <v>578</v>
      </c>
      <c r="E221" s="57" t="s">
        <v>1278</v>
      </c>
      <c r="F221" s="118" t="s">
        <v>4</v>
      </c>
      <c r="G221" s="118">
        <v>744</v>
      </c>
      <c r="H221" s="118" t="s">
        <v>4</v>
      </c>
      <c r="I221" s="119">
        <v>86422.22</v>
      </c>
      <c r="J221" s="119">
        <v>226930</v>
      </c>
      <c r="K221" s="112">
        <v>11631.31</v>
      </c>
      <c r="L221" s="27" t="s">
        <v>704</v>
      </c>
      <c r="M221" s="27" t="s">
        <v>941</v>
      </c>
      <c r="N221" s="24" t="s">
        <v>1537</v>
      </c>
    </row>
    <row r="222" spans="1:14" ht="22.5">
      <c r="A222" s="124" t="s">
        <v>1324</v>
      </c>
      <c r="B222" s="159">
        <v>207</v>
      </c>
      <c r="C222" s="178" t="s">
        <v>316</v>
      </c>
      <c r="D222" s="160" t="s">
        <v>579</v>
      </c>
      <c r="E222" s="57" t="s">
        <v>1339</v>
      </c>
      <c r="F222" s="118" t="s">
        <v>4</v>
      </c>
      <c r="G222" s="118" t="s">
        <v>38</v>
      </c>
      <c r="H222" s="118" t="s">
        <v>4</v>
      </c>
      <c r="I222" s="119" t="s">
        <v>1067</v>
      </c>
      <c r="J222" s="119">
        <v>237026</v>
      </c>
      <c r="K222" s="112">
        <v>2895.31</v>
      </c>
      <c r="L222" s="27" t="s">
        <v>1066</v>
      </c>
      <c r="M222" s="27" t="s">
        <v>943</v>
      </c>
      <c r="N222" s="24" t="s">
        <v>1136</v>
      </c>
    </row>
    <row r="223" spans="1:14" ht="45">
      <c r="A223" s="124" t="s">
        <v>1158</v>
      </c>
      <c r="B223" s="159">
        <v>207</v>
      </c>
      <c r="C223" s="178" t="s">
        <v>317</v>
      </c>
      <c r="D223" s="160" t="s">
        <v>610</v>
      </c>
      <c r="E223" s="57" t="s">
        <v>1215</v>
      </c>
      <c r="F223" s="118" t="s">
        <v>4</v>
      </c>
      <c r="G223" s="118">
        <v>382</v>
      </c>
      <c r="H223" s="118" t="s">
        <v>4</v>
      </c>
      <c r="I223" s="119">
        <v>42522.73</v>
      </c>
      <c r="J223" s="119">
        <v>250000</v>
      </c>
      <c r="K223" s="112">
        <v>3891.26</v>
      </c>
      <c r="L223" s="27" t="s">
        <v>705</v>
      </c>
      <c r="M223" s="27" t="s">
        <v>1476</v>
      </c>
      <c r="N223" s="24" t="s">
        <v>1538</v>
      </c>
    </row>
    <row r="224" spans="1:14" ht="33.75">
      <c r="A224" s="124" t="s">
        <v>1159</v>
      </c>
      <c r="B224" s="159">
        <v>207</v>
      </c>
      <c r="C224" s="178" t="s">
        <v>318</v>
      </c>
      <c r="D224" s="160" t="s">
        <v>580</v>
      </c>
      <c r="E224" s="57" t="s">
        <v>1188</v>
      </c>
      <c r="F224" s="118" t="s">
        <v>4</v>
      </c>
      <c r="G224" s="118">
        <v>186</v>
      </c>
      <c r="H224" s="118" t="s">
        <v>4</v>
      </c>
      <c r="I224" s="119">
        <v>17633.33</v>
      </c>
      <c r="J224" s="119">
        <v>386227</v>
      </c>
      <c r="K224" s="112">
        <v>345.43</v>
      </c>
      <c r="L224" s="27" t="s">
        <v>1133</v>
      </c>
      <c r="M224" s="27" t="s">
        <v>1474</v>
      </c>
      <c r="N224" s="24" t="s">
        <v>1136</v>
      </c>
    </row>
    <row r="225" spans="1:14" ht="33.75">
      <c r="A225" s="124" t="s">
        <v>1160</v>
      </c>
      <c r="B225" s="159">
        <v>207</v>
      </c>
      <c r="C225" s="178" t="s">
        <v>319</v>
      </c>
      <c r="D225" s="160" t="s">
        <v>845</v>
      </c>
      <c r="E225" s="57" t="s">
        <v>1399</v>
      </c>
      <c r="F225" s="118" t="s">
        <v>4</v>
      </c>
      <c r="G225" s="118">
        <v>264</v>
      </c>
      <c r="H225" s="118" t="s">
        <v>4</v>
      </c>
      <c r="I225" s="119">
        <v>11340.42</v>
      </c>
      <c r="J225" s="119">
        <v>237831</v>
      </c>
      <c r="K225" s="112">
        <v>4937.11</v>
      </c>
      <c r="L225" s="27" t="s">
        <v>699</v>
      </c>
      <c r="M225" s="27" t="s">
        <v>944</v>
      </c>
      <c r="N225" s="24" t="s">
        <v>1136</v>
      </c>
    </row>
    <row r="226" spans="1:14" ht="33.75">
      <c r="A226" s="124" t="s">
        <v>1161</v>
      </c>
      <c r="B226" s="159">
        <v>207</v>
      </c>
      <c r="C226" s="178" t="s">
        <v>320</v>
      </c>
      <c r="D226" s="160" t="s">
        <v>1082</v>
      </c>
      <c r="E226" s="57" t="s">
        <v>61</v>
      </c>
      <c r="F226" s="118" t="s">
        <v>4</v>
      </c>
      <c r="G226" s="118" t="s">
        <v>4</v>
      </c>
      <c r="H226" s="118" t="s">
        <v>62</v>
      </c>
      <c r="I226" s="119">
        <v>2230</v>
      </c>
      <c r="J226" s="119"/>
      <c r="K226" s="112">
        <v>1672.5</v>
      </c>
      <c r="L226" s="29"/>
      <c r="M226" s="27" t="s">
        <v>944</v>
      </c>
      <c r="N226" s="101"/>
    </row>
    <row r="227" spans="1:14" s="2" customFormat="1" ht="33.75">
      <c r="A227" s="124" t="s">
        <v>128</v>
      </c>
      <c r="B227" s="159">
        <v>207</v>
      </c>
      <c r="C227" s="177" t="s">
        <v>321</v>
      </c>
      <c r="D227" s="158" t="s">
        <v>846</v>
      </c>
      <c r="E227" s="54" t="s">
        <v>1279</v>
      </c>
      <c r="F227" s="109" t="s">
        <v>4</v>
      </c>
      <c r="G227" s="109" t="s">
        <v>63</v>
      </c>
      <c r="H227" s="109" t="s">
        <v>4</v>
      </c>
      <c r="I227" s="103">
        <v>8862</v>
      </c>
      <c r="J227" s="103">
        <v>202760</v>
      </c>
      <c r="K227" s="110">
        <v>2246.84</v>
      </c>
      <c r="L227" s="27"/>
      <c r="M227" s="27" t="s">
        <v>944</v>
      </c>
      <c r="N227" s="131" t="s">
        <v>1539</v>
      </c>
    </row>
    <row r="228" spans="1:14" ht="22.5">
      <c r="A228" s="124" t="s">
        <v>1162</v>
      </c>
      <c r="B228" s="159">
        <v>207</v>
      </c>
      <c r="C228" s="178" t="s">
        <v>322</v>
      </c>
      <c r="D228" s="160" t="s">
        <v>847</v>
      </c>
      <c r="E228" s="57" t="s">
        <v>1088</v>
      </c>
      <c r="F228" s="118" t="s">
        <v>4</v>
      </c>
      <c r="G228" s="118" t="s">
        <v>64</v>
      </c>
      <c r="H228" s="118" t="s">
        <v>4</v>
      </c>
      <c r="I228" s="119">
        <v>30487.39</v>
      </c>
      <c r="J228" s="119">
        <v>153153</v>
      </c>
      <c r="K228" s="112">
        <v>3001.23</v>
      </c>
      <c r="L228" s="27" t="s">
        <v>1069</v>
      </c>
      <c r="M228" s="29" t="s">
        <v>945</v>
      </c>
      <c r="N228" s="24" t="s">
        <v>1136</v>
      </c>
    </row>
    <row r="229" spans="1:14" ht="22.5">
      <c r="A229" s="124" t="s">
        <v>1163</v>
      </c>
      <c r="B229" s="159">
        <v>207</v>
      </c>
      <c r="C229" s="178" t="s">
        <v>1189</v>
      </c>
      <c r="D229" s="160" t="s">
        <v>1200</v>
      </c>
      <c r="E229" s="57" t="s">
        <v>1430</v>
      </c>
      <c r="F229" s="118">
        <v>70</v>
      </c>
      <c r="G229" s="118" t="s">
        <v>4</v>
      </c>
      <c r="H229" s="118" t="s">
        <v>4</v>
      </c>
      <c r="I229" s="119">
        <v>6544.44</v>
      </c>
      <c r="J229" s="119"/>
      <c r="K229" s="115">
        <v>421.9</v>
      </c>
      <c r="L229" s="106" t="s">
        <v>1190</v>
      </c>
      <c r="M229" s="27" t="s">
        <v>989</v>
      </c>
      <c r="N229" s="24" t="s">
        <v>1136</v>
      </c>
    </row>
    <row r="230" spans="1:14" ht="33.75">
      <c r="A230" s="124" t="s">
        <v>129</v>
      </c>
      <c r="B230" s="159">
        <v>207</v>
      </c>
      <c r="C230" s="178" t="s">
        <v>323</v>
      </c>
      <c r="D230" s="160" t="s">
        <v>848</v>
      </c>
      <c r="E230" s="57" t="s">
        <v>1201</v>
      </c>
      <c r="F230" s="118" t="s">
        <v>4</v>
      </c>
      <c r="G230" s="118">
        <v>1030</v>
      </c>
      <c r="H230" s="118" t="s">
        <v>4</v>
      </c>
      <c r="I230" s="119">
        <v>119188.89</v>
      </c>
      <c r="J230" s="119">
        <v>170520</v>
      </c>
      <c r="K230" s="112">
        <v>4491.44</v>
      </c>
      <c r="L230" s="27" t="s">
        <v>1097</v>
      </c>
      <c r="M230" s="27" t="s">
        <v>944</v>
      </c>
      <c r="N230" s="24" t="s">
        <v>1136</v>
      </c>
    </row>
    <row r="231" spans="1:14" ht="33.75">
      <c r="A231" s="124" t="s">
        <v>1164</v>
      </c>
      <c r="B231" s="159">
        <v>207</v>
      </c>
      <c r="C231" s="178" t="s">
        <v>324</v>
      </c>
      <c r="D231" s="160" t="s">
        <v>581</v>
      </c>
      <c r="E231" s="57" t="s">
        <v>997</v>
      </c>
      <c r="F231" s="118" t="s">
        <v>4</v>
      </c>
      <c r="G231" s="118">
        <v>711</v>
      </c>
      <c r="H231" s="118" t="s">
        <v>4</v>
      </c>
      <c r="I231" s="119">
        <v>21446</v>
      </c>
      <c r="J231" s="119">
        <v>150628</v>
      </c>
      <c r="K231" s="112">
        <v>20631.05</v>
      </c>
      <c r="L231" s="29"/>
      <c r="M231" s="27" t="s">
        <v>944</v>
      </c>
      <c r="N231" s="24" t="s">
        <v>1136</v>
      </c>
    </row>
    <row r="232" spans="1:14" ht="33.75">
      <c r="A232" s="124" t="s">
        <v>1165</v>
      </c>
      <c r="B232" s="159">
        <v>207</v>
      </c>
      <c r="C232" s="178" t="s">
        <v>325</v>
      </c>
      <c r="D232" s="160" t="s">
        <v>849</v>
      </c>
      <c r="E232" s="57" t="s">
        <v>17</v>
      </c>
      <c r="F232" s="118" t="s">
        <v>4</v>
      </c>
      <c r="G232" s="118">
        <v>268</v>
      </c>
      <c r="H232" s="118" t="s">
        <v>4</v>
      </c>
      <c r="I232" s="119">
        <v>2560</v>
      </c>
      <c r="J232" s="119">
        <v>58924</v>
      </c>
      <c r="K232" s="112">
        <v>1280</v>
      </c>
      <c r="L232" s="29"/>
      <c r="M232" s="27" t="s">
        <v>944</v>
      </c>
      <c r="N232" s="24" t="s">
        <v>1540</v>
      </c>
    </row>
    <row r="233" spans="1:14" ht="33.75">
      <c r="A233" s="124" t="s">
        <v>1166</v>
      </c>
      <c r="B233" s="159">
        <v>207</v>
      </c>
      <c r="C233" s="178" t="s">
        <v>327</v>
      </c>
      <c r="D233" s="160" t="s">
        <v>1083</v>
      </c>
      <c r="E233" s="57" t="s">
        <v>395</v>
      </c>
      <c r="F233" s="118" t="s">
        <v>68</v>
      </c>
      <c r="G233" s="118">
        <v>1200</v>
      </c>
      <c r="H233" s="118" t="s">
        <v>4</v>
      </c>
      <c r="I233" s="119">
        <v>12110</v>
      </c>
      <c r="J233" s="119">
        <v>338380</v>
      </c>
      <c r="K233" s="112">
        <v>12110</v>
      </c>
      <c r="L233" s="29"/>
      <c r="M233" s="27" t="s">
        <v>1471</v>
      </c>
      <c r="N233" s="24"/>
    </row>
    <row r="234" spans="1:14" ht="45">
      <c r="A234" s="124" t="s">
        <v>1167</v>
      </c>
      <c r="B234" s="159">
        <v>207</v>
      </c>
      <c r="C234" s="178" t="s">
        <v>328</v>
      </c>
      <c r="D234" s="160" t="s">
        <v>582</v>
      </c>
      <c r="E234" s="57" t="s">
        <v>1384</v>
      </c>
      <c r="F234" s="118" t="s">
        <v>4</v>
      </c>
      <c r="G234" s="118">
        <v>507</v>
      </c>
      <c r="H234" s="118" t="s">
        <v>4</v>
      </c>
      <c r="I234" s="119">
        <v>72833.33</v>
      </c>
      <c r="J234" s="119">
        <v>281393</v>
      </c>
      <c r="K234" s="112">
        <v>1171.99</v>
      </c>
      <c r="L234" s="27" t="s">
        <v>1104</v>
      </c>
      <c r="M234" s="27" t="s">
        <v>1472</v>
      </c>
      <c r="N234" s="24" t="s">
        <v>1136</v>
      </c>
    </row>
    <row r="235" spans="1:14" ht="22.5">
      <c r="A235" s="124" t="s">
        <v>130</v>
      </c>
      <c r="B235" s="159">
        <v>207</v>
      </c>
      <c r="C235" s="178" t="s">
        <v>329</v>
      </c>
      <c r="D235" s="160" t="s">
        <v>854</v>
      </c>
      <c r="E235" s="57" t="s">
        <v>1255</v>
      </c>
      <c r="F235" s="118" t="s">
        <v>4</v>
      </c>
      <c r="G235" s="118">
        <v>455</v>
      </c>
      <c r="H235" s="118" t="s">
        <v>4</v>
      </c>
      <c r="I235" s="119">
        <v>12669</v>
      </c>
      <c r="J235" s="119">
        <v>219725</v>
      </c>
      <c r="K235" s="112">
        <v>10764.37</v>
      </c>
      <c r="L235" s="29"/>
      <c r="M235" s="29"/>
      <c r="N235" s="24" t="s">
        <v>1541</v>
      </c>
    </row>
    <row r="236" spans="1:14" ht="33.75">
      <c r="A236" s="124" t="s">
        <v>131</v>
      </c>
      <c r="B236" s="159">
        <v>207</v>
      </c>
      <c r="C236" s="178" t="s">
        <v>396</v>
      </c>
      <c r="D236" s="160" t="s">
        <v>583</v>
      </c>
      <c r="E236" s="57" t="s">
        <v>1287</v>
      </c>
      <c r="F236" s="118" t="s">
        <v>4</v>
      </c>
      <c r="G236" s="118">
        <v>298</v>
      </c>
      <c r="H236" s="118" t="s">
        <v>4</v>
      </c>
      <c r="I236" s="119"/>
      <c r="J236" s="119"/>
      <c r="K236" s="112">
        <v>26131.89</v>
      </c>
      <c r="L236" s="29"/>
      <c r="M236" s="27" t="s">
        <v>930</v>
      </c>
      <c r="N236" s="24" t="s">
        <v>1136</v>
      </c>
    </row>
    <row r="237" spans="1:14" ht="33.75">
      <c r="A237" s="124" t="s">
        <v>132</v>
      </c>
      <c r="B237" s="159">
        <v>207</v>
      </c>
      <c r="C237" s="178" t="s">
        <v>397</v>
      </c>
      <c r="D237" s="160" t="s">
        <v>584</v>
      </c>
      <c r="E237" s="57" t="s">
        <v>1312</v>
      </c>
      <c r="F237" s="118">
        <v>289</v>
      </c>
      <c r="G237" s="118" t="s">
        <v>4</v>
      </c>
      <c r="H237" s="118" t="s">
        <v>4</v>
      </c>
      <c r="I237" s="119">
        <v>13033</v>
      </c>
      <c r="J237" s="119"/>
      <c r="K237" s="112">
        <v>8056.27</v>
      </c>
      <c r="L237" s="29"/>
      <c r="M237" s="27" t="s">
        <v>930</v>
      </c>
      <c r="N237" s="24" t="s">
        <v>1136</v>
      </c>
    </row>
    <row r="238" spans="1:14" ht="33.75">
      <c r="A238" s="124" t="s">
        <v>133</v>
      </c>
      <c r="B238" s="159">
        <v>207</v>
      </c>
      <c r="C238" s="178" t="s">
        <v>398</v>
      </c>
      <c r="D238" s="160" t="s">
        <v>585</v>
      </c>
      <c r="E238" s="57" t="s">
        <v>1258</v>
      </c>
      <c r="F238" s="118"/>
      <c r="G238" s="118">
        <v>200</v>
      </c>
      <c r="H238" s="118"/>
      <c r="I238" s="119">
        <v>14314.1</v>
      </c>
      <c r="J238" s="119"/>
      <c r="K238" s="112">
        <v>13280.92</v>
      </c>
      <c r="L238" s="27" t="s">
        <v>710</v>
      </c>
      <c r="M238" s="27" t="s">
        <v>930</v>
      </c>
      <c r="N238" s="24" t="s">
        <v>1136</v>
      </c>
    </row>
    <row r="239" spans="1:14" ht="33.75">
      <c r="A239" s="124" t="s">
        <v>1325</v>
      </c>
      <c r="B239" s="159">
        <v>207</v>
      </c>
      <c r="C239" s="178" t="s">
        <v>239</v>
      </c>
      <c r="D239" s="160" t="s">
        <v>850</v>
      </c>
      <c r="E239" s="57" t="s">
        <v>405</v>
      </c>
      <c r="F239" s="118" t="s">
        <v>4</v>
      </c>
      <c r="G239" s="118">
        <v>649</v>
      </c>
      <c r="H239" s="118" t="s">
        <v>4</v>
      </c>
      <c r="I239" s="119">
        <v>18300</v>
      </c>
      <c r="J239" s="119"/>
      <c r="K239" s="112">
        <v>18300</v>
      </c>
      <c r="L239" s="29"/>
      <c r="M239" s="27" t="s">
        <v>930</v>
      </c>
      <c r="N239" s="24" t="s">
        <v>1542</v>
      </c>
    </row>
    <row r="240" spans="1:14" ht="33.75">
      <c r="A240" s="124" t="s">
        <v>1326</v>
      </c>
      <c r="B240" s="159">
        <v>207</v>
      </c>
      <c r="C240" s="178" t="s">
        <v>406</v>
      </c>
      <c r="D240" s="160" t="s">
        <v>851</v>
      </c>
      <c r="E240" s="57" t="s">
        <v>407</v>
      </c>
      <c r="F240" s="118" t="s">
        <v>4</v>
      </c>
      <c r="G240" s="118">
        <v>508</v>
      </c>
      <c r="H240" s="118" t="s">
        <v>4</v>
      </c>
      <c r="I240" s="119">
        <v>3048.5</v>
      </c>
      <c r="J240" s="119"/>
      <c r="K240" s="112">
        <v>3048.5</v>
      </c>
      <c r="L240" s="29"/>
      <c r="M240" s="27" t="s">
        <v>930</v>
      </c>
      <c r="N240" s="24" t="s">
        <v>1136</v>
      </c>
    </row>
    <row r="241" spans="1:14" ht="33.75">
      <c r="A241" s="124" t="s">
        <v>134</v>
      </c>
      <c r="B241" s="159">
        <v>207</v>
      </c>
      <c r="C241" s="178" t="s">
        <v>408</v>
      </c>
      <c r="D241" s="160" t="s">
        <v>852</v>
      </c>
      <c r="E241" s="57" t="s">
        <v>674</v>
      </c>
      <c r="F241" s="118" t="s">
        <v>4</v>
      </c>
      <c r="G241" s="118">
        <v>146</v>
      </c>
      <c r="H241" s="118" t="s">
        <v>4</v>
      </c>
      <c r="I241" s="119">
        <v>6417</v>
      </c>
      <c r="J241" s="119"/>
      <c r="K241" s="112">
        <v>775.7</v>
      </c>
      <c r="L241" s="29"/>
      <c r="M241" s="27" t="s">
        <v>926</v>
      </c>
      <c r="N241" s="24" t="s">
        <v>1543</v>
      </c>
    </row>
    <row r="242" spans="1:14" ht="45">
      <c r="A242" s="124" t="s">
        <v>135</v>
      </c>
      <c r="B242" s="159">
        <v>207</v>
      </c>
      <c r="C242" s="178" t="s">
        <v>330</v>
      </c>
      <c r="D242" s="160" t="s">
        <v>853</v>
      </c>
      <c r="E242" s="57" t="s">
        <v>1120</v>
      </c>
      <c r="F242" s="118" t="s">
        <v>4</v>
      </c>
      <c r="G242" s="118" t="s">
        <v>71</v>
      </c>
      <c r="H242" s="118" t="s">
        <v>4</v>
      </c>
      <c r="I242" s="119">
        <v>31555</v>
      </c>
      <c r="J242" s="119">
        <v>157704</v>
      </c>
      <c r="K242" s="112">
        <v>31555</v>
      </c>
      <c r="L242" s="29"/>
      <c r="M242" s="27" t="s">
        <v>1473</v>
      </c>
      <c r="N242" s="24" t="s">
        <v>1136</v>
      </c>
    </row>
    <row r="243" spans="1:14" ht="33.75">
      <c r="A243" s="124" t="s">
        <v>136</v>
      </c>
      <c r="B243" s="159">
        <v>207</v>
      </c>
      <c r="C243" s="178" t="s">
        <v>331</v>
      </c>
      <c r="D243" s="160" t="s">
        <v>855</v>
      </c>
      <c r="E243" s="57" t="s">
        <v>188</v>
      </c>
      <c r="F243" s="118" t="s">
        <v>4</v>
      </c>
      <c r="G243" s="118">
        <v>870</v>
      </c>
      <c r="H243" s="118" t="s">
        <v>4</v>
      </c>
      <c r="I243" s="119"/>
      <c r="J243" s="119"/>
      <c r="K243" s="112">
        <v>91000</v>
      </c>
      <c r="L243" s="29"/>
      <c r="M243" s="27" t="s">
        <v>926</v>
      </c>
      <c r="N243" s="135" t="s">
        <v>1418</v>
      </c>
    </row>
    <row r="244" spans="1:14" ht="33.75">
      <c r="A244" s="124" t="s">
        <v>137</v>
      </c>
      <c r="B244" s="159">
        <v>207</v>
      </c>
      <c r="C244" s="178" t="s">
        <v>332</v>
      </c>
      <c r="D244" s="160" t="s">
        <v>856</v>
      </c>
      <c r="E244" s="57" t="s">
        <v>393</v>
      </c>
      <c r="F244" s="118" t="s">
        <v>4</v>
      </c>
      <c r="G244" s="118">
        <v>548</v>
      </c>
      <c r="H244" s="118" t="s">
        <v>4</v>
      </c>
      <c r="I244" s="119">
        <v>21314</v>
      </c>
      <c r="J244" s="119">
        <v>126744</v>
      </c>
      <c r="K244" s="112">
        <v>20290.93</v>
      </c>
      <c r="L244" s="29"/>
      <c r="M244" s="27" t="s">
        <v>926</v>
      </c>
      <c r="N244" s="24" t="s">
        <v>1136</v>
      </c>
    </row>
    <row r="245" spans="1:14" ht="33.75">
      <c r="A245" s="124" t="s">
        <v>138</v>
      </c>
      <c r="B245" s="159">
        <v>207</v>
      </c>
      <c r="C245" s="178" t="s">
        <v>333</v>
      </c>
      <c r="D245" s="160" t="s">
        <v>857</v>
      </c>
      <c r="E245" s="57" t="s">
        <v>92</v>
      </c>
      <c r="F245" s="118" t="s">
        <v>4</v>
      </c>
      <c r="G245" s="118">
        <v>654</v>
      </c>
      <c r="H245" s="118" t="s">
        <v>4</v>
      </c>
      <c r="I245" s="119">
        <v>19995</v>
      </c>
      <c r="J245" s="119">
        <v>111963</v>
      </c>
      <c r="K245" s="112">
        <v>19995</v>
      </c>
      <c r="L245" s="29"/>
      <c r="M245" s="27" t="s">
        <v>941</v>
      </c>
      <c r="N245" s="24" t="s">
        <v>1136</v>
      </c>
    </row>
    <row r="246" spans="1:15" ht="22.5">
      <c r="A246" s="124" t="s">
        <v>139</v>
      </c>
      <c r="B246" s="159">
        <v>207</v>
      </c>
      <c r="C246" s="178" t="s">
        <v>1392</v>
      </c>
      <c r="D246" s="160" t="s">
        <v>1225</v>
      </c>
      <c r="E246" s="57" t="s">
        <v>1393</v>
      </c>
      <c r="F246" s="118" t="s">
        <v>4</v>
      </c>
      <c r="G246" s="118">
        <v>424</v>
      </c>
      <c r="H246" s="118" t="s">
        <v>4</v>
      </c>
      <c r="I246" s="119"/>
      <c r="J246" s="119"/>
      <c r="K246" s="112">
        <v>4111.76</v>
      </c>
      <c r="L246" s="29"/>
      <c r="M246" s="31" t="s">
        <v>1204</v>
      </c>
      <c r="N246" s="24"/>
      <c r="O246" t="s">
        <v>1394</v>
      </c>
    </row>
    <row r="247" spans="1:14" ht="33.75">
      <c r="A247" s="124" t="s">
        <v>1503</v>
      </c>
      <c r="B247" s="159">
        <v>207</v>
      </c>
      <c r="C247" s="178" t="s">
        <v>335</v>
      </c>
      <c r="D247" s="160" t="s">
        <v>858</v>
      </c>
      <c r="E247" s="57" t="s">
        <v>344</v>
      </c>
      <c r="F247" s="118" t="s">
        <v>4</v>
      </c>
      <c r="G247" s="118">
        <v>335</v>
      </c>
      <c r="H247" s="118" t="s">
        <v>4</v>
      </c>
      <c r="I247" s="119">
        <v>3190</v>
      </c>
      <c r="J247" s="119">
        <v>219592</v>
      </c>
      <c r="K247" s="112">
        <v>1122.88</v>
      </c>
      <c r="L247" s="29"/>
      <c r="M247" s="27" t="s">
        <v>941</v>
      </c>
      <c r="N247" s="24" t="s">
        <v>1136</v>
      </c>
    </row>
    <row r="248" spans="1:14" ht="33.75">
      <c r="A248" s="124" t="s">
        <v>140</v>
      </c>
      <c r="B248" s="159">
        <v>207</v>
      </c>
      <c r="C248" s="178" t="s">
        <v>336</v>
      </c>
      <c r="D248" s="160" t="s">
        <v>859</v>
      </c>
      <c r="E248" s="57" t="s">
        <v>983</v>
      </c>
      <c r="F248" s="118" t="s">
        <v>4</v>
      </c>
      <c r="G248" s="118">
        <v>406</v>
      </c>
      <c r="H248" s="118" t="s">
        <v>4</v>
      </c>
      <c r="I248" s="119">
        <v>14883</v>
      </c>
      <c r="J248" s="119">
        <v>461498</v>
      </c>
      <c r="K248" s="112">
        <v>4404.81</v>
      </c>
      <c r="L248" s="29"/>
      <c r="M248" s="27" t="s">
        <v>915</v>
      </c>
      <c r="N248" s="24" t="s">
        <v>1136</v>
      </c>
    </row>
    <row r="249" spans="1:14" ht="33.75">
      <c r="A249" s="124" t="s">
        <v>1028</v>
      </c>
      <c r="B249" s="159">
        <v>207</v>
      </c>
      <c r="C249" s="178" t="s">
        <v>337</v>
      </c>
      <c r="D249" s="160" t="s">
        <v>587</v>
      </c>
      <c r="E249" s="57" t="s">
        <v>16</v>
      </c>
      <c r="F249" s="118" t="s">
        <v>4</v>
      </c>
      <c r="G249" s="118" t="s">
        <v>4</v>
      </c>
      <c r="H249" s="118">
        <v>194</v>
      </c>
      <c r="I249" s="119">
        <v>1760</v>
      </c>
      <c r="J249" s="119"/>
      <c r="K249" s="112">
        <v>440</v>
      </c>
      <c r="L249" s="29"/>
      <c r="M249" s="27" t="s">
        <v>921</v>
      </c>
      <c r="N249" s="101"/>
    </row>
    <row r="250" spans="1:14" ht="33.75">
      <c r="A250" s="124" t="s">
        <v>141</v>
      </c>
      <c r="B250" s="159">
        <v>207</v>
      </c>
      <c r="C250" s="178" t="s">
        <v>338</v>
      </c>
      <c r="D250" s="160" t="s">
        <v>860</v>
      </c>
      <c r="E250" s="57" t="s">
        <v>1106</v>
      </c>
      <c r="F250" s="118" t="s">
        <v>4</v>
      </c>
      <c r="G250" s="118" t="s">
        <v>72</v>
      </c>
      <c r="H250" s="118" t="s">
        <v>4</v>
      </c>
      <c r="I250" s="119">
        <v>35355.55</v>
      </c>
      <c r="J250" s="119">
        <v>621771</v>
      </c>
      <c r="K250" s="112">
        <v>2904</v>
      </c>
      <c r="L250" s="27" t="s">
        <v>1105</v>
      </c>
      <c r="M250" s="27" t="s">
        <v>921</v>
      </c>
      <c r="N250" s="101"/>
    </row>
    <row r="251" spans="1:14" ht="33.75">
      <c r="A251" s="124" t="s">
        <v>142</v>
      </c>
      <c r="B251" s="159">
        <v>207</v>
      </c>
      <c r="C251" s="178" t="s">
        <v>339</v>
      </c>
      <c r="D251" s="160" t="s">
        <v>861</v>
      </c>
      <c r="E251" s="57" t="s">
        <v>73</v>
      </c>
      <c r="F251" s="118" t="s">
        <v>4</v>
      </c>
      <c r="G251" s="118">
        <v>901</v>
      </c>
      <c r="H251" s="118" t="s">
        <v>4</v>
      </c>
      <c r="I251" s="119">
        <v>8800</v>
      </c>
      <c r="J251" s="119">
        <v>255722</v>
      </c>
      <c r="K251" s="112">
        <v>3300</v>
      </c>
      <c r="L251" s="29"/>
      <c r="M251" s="27" t="s">
        <v>930</v>
      </c>
      <c r="N251" s="24" t="s">
        <v>1136</v>
      </c>
    </row>
    <row r="252" spans="1:14" ht="33.75">
      <c r="A252" s="124" t="s">
        <v>143</v>
      </c>
      <c r="B252" s="159">
        <v>207</v>
      </c>
      <c r="C252" s="178" t="s">
        <v>399</v>
      </c>
      <c r="D252" s="160" t="s">
        <v>862</v>
      </c>
      <c r="E252" s="57" t="s">
        <v>73</v>
      </c>
      <c r="F252" s="118">
        <v>3259</v>
      </c>
      <c r="G252" s="118" t="s">
        <v>4</v>
      </c>
      <c r="H252" s="118" t="s">
        <v>4</v>
      </c>
      <c r="I252" s="119">
        <v>34000</v>
      </c>
      <c r="J252" s="119"/>
      <c r="K252" s="112">
        <v>0</v>
      </c>
      <c r="L252" s="29"/>
      <c r="M252" s="27" t="s">
        <v>915</v>
      </c>
      <c r="N252" s="24" t="s">
        <v>1136</v>
      </c>
    </row>
    <row r="253" spans="1:14" ht="33.75">
      <c r="A253" s="124" t="s">
        <v>144</v>
      </c>
      <c r="B253" s="159">
        <v>207</v>
      </c>
      <c r="C253" s="178" t="s">
        <v>340</v>
      </c>
      <c r="D253" s="160" t="s">
        <v>861</v>
      </c>
      <c r="E253" s="57" t="s">
        <v>73</v>
      </c>
      <c r="F253" s="118" t="s">
        <v>4</v>
      </c>
      <c r="G253" s="118">
        <v>185</v>
      </c>
      <c r="H253" s="118" t="s">
        <v>4</v>
      </c>
      <c r="I253" s="119">
        <v>1200</v>
      </c>
      <c r="J253" s="119">
        <v>74014</v>
      </c>
      <c r="K253" s="112">
        <v>450</v>
      </c>
      <c r="L253" s="29"/>
      <c r="M253" s="27" t="s">
        <v>919</v>
      </c>
      <c r="N253" s="24" t="s">
        <v>1136</v>
      </c>
    </row>
    <row r="254" spans="1:14" ht="33.75">
      <c r="A254" s="124" t="s">
        <v>145</v>
      </c>
      <c r="B254" s="159">
        <v>207</v>
      </c>
      <c r="C254" s="178" t="s">
        <v>341</v>
      </c>
      <c r="D254" s="160"/>
      <c r="E254" s="57" t="s">
        <v>74</v>
      </c>
      <c r="F254" s="118" t="s">
        <v>4</v>
      </c>
      <c r="G254" s="118">
        <v>639</v>
      </c>
      <c r="H254" s="118" t="s">
        <v>104</v>
      </c>
      <c r="I254" s="119">
        <v>6210</v>
      </c>
      <c r="J254" s="119">
        <v>68475</v>
      </c>
      <c r="K254" s="112">
        <v>4564.35</v>
      </c>
      <c r="L254" s="29"/>
      <c r="M254" s="27" t="s">
        <v>919</v>
      </c>
      <c r="N254" s="24" t="s">
        <v>1544</v>
      </c>
    </row>
    <row r="255" spans="1:14" ht="45">
      <c r="A255" s="124" t="s">
        <v>146</v>
      </c>
      <c r="B255" s="159">
        <v>207</v>
      </c>
      <c r="C255" s="178" t="s">
        <v>342</v>
      </c>
      <c r="D255" s="160" t="s">
        <v>863</v>
      </c>
      <c r="E255" s="57" t="s">
        <v>1372</v>
      </c>
      <c r="F255" s="118"/>
      <c r="G255" s="118">
        <v>569</v>
      </c>
      <c r="H255" s="109" t="s">
        <v>4</v>
      </c>
      <c r="I255" s="119"/>
      <c r="J255" s="119"/>
      <c r="K255" s="112">
        <v>0</v>
      </c>
      <c r="L255" s="29"/>
      <c r="M255" s="27" t="s">
        <v>946</v>
      </c>
      <c r="N255" s="24" t="s">
        <v>1136</v>
      </c>
    </row>
    <row r="256" spans="1:14" ht="45">
      <c r="A256" s="124" t="s">
        <v>1504</v>
      </c>
      <c r="B256" s="159">
        <v>207</v>
      </c>
      <c r="C256" s="178" t="s">
        <v>343</v>
      </c>
      <c r="D256" s="160" t="s">
        <v>864</v>
      </c>
      <c r="E256" s="57" t="s">
        <v>718</v>
      </c>
      <c r="F256" s="118" t="s">
        <v>75</v>
      </c>
      <c r="G256" s="118" t="s">
        <v>4</v>
      </c>
      <c r="H256" s="118" t="s">
        <v>4</v>
      </c>
      <c r="I256" s="119">
        <v>23857</v>
      </c>
      <c r="J256" s="119"/>
      <c r="K256" s="112">
        <v>8872.87</v>
      </c>
      <c r="L256" s="103" t="s">
        <v>908</v>
      </c>
      <c r="M256" s="27" t="s">
        <v>946</v>
      </c>
      <c r="N256" s="24" t="s">
        <v>1136</v>
      </c>
    </row>
    <row r="257" spans="1:14" ht="33.75">
      <c r="A257" s="124" t="s">
        <v>542</v>
      </c>
      <c r="B257" s="159">
        <v>207</v>
      </c>
      <c r="C257" s="178" t="s">
        <v>345</v>
      </c>
      <c r="D257" s="160" t="s">
        <v>588</v>
      </c>
      <c r="E257" s="57" t="s">
        <v>1313</v>
      </c>
      <c r="F257" s="118" t="s">
        <v>4</v>
      </c>
      <c r="G257" s="118" t="s">
        <v>76</v>
      </c>
      <c r="H257" s="118" t="s">
        <v>4</v>
      </c>
      <c r="I257" s="119">
        <v>11314</v>
      </c>
      <c r="J257" s="119">
        <v>486632</v>
      </c>
      <c r="K257" s="112">
        <v>8373.25</v>
      </c>
      <c r="L257" s="29"/>
      <c r="M257" s="27" t="s">
        <v>921</v>
      </c>
      <c r="N257" s="24" t="s">
        <v>1481</v>
      </c>
    </row>
    <row r="258" spans="1:14" ht="33.75">
      <c r="A258" s="124" t="s">
        <v>1505</v>
      </c>
      <c r="B258" s="159">
        <v>207</v>
      </c>
      <c r="C258" s="178" t="s">
        <v>346</v>
      </c>
      <c r="D258" s="160" t="s">
        <v>591</v>
      </c>
      <c r="E258" s="57" t="s">
        <v>898</v>
      </c>
      <c r="F258" s="118" t="s">
        <v>4</v>
      </c>
      <c r="G258" s="118">
        <v>608</v>
      </c>
      <c r="H258" s="118" t="s">
        <v>4</v>
      </c>
      <c r="I258" s="119">
        <v>68529.41</v>
      </c>
      <c r="J258" s="119">
        <v>292685</v>
      </c>
      <c r="K258" s="112">
        <v>3020.75</v>
      </c>
      <c r="L258" s="27" t="s">
        <v>702</v>
      </c>
      <c r="M258" s="27" t="s">
        <v>930</v>
      </c>
      <c r="N258" s="24" t="s">
        <v>1545</v>
      </c>
    </row>
    <row r="259" spans="1:14" ht="33.75">
      <c r="A259" s="124" t="s">
        <v>147</v>
      </c>
      <c r="B259" s="159">
        <v>207</v>
      </c>
      <c r="C259" s="178" t="s">
        <v>347</v>
      </c>
      <c r="D259" s="160" t="s">
        <v>590</v>
      </c>
      <c r="E259" s="57" t="s">
        <v>991</v>
      </c>
      <c r="F259" s="118" t="s">
        <v>4</v>
      </c>
      <c r="G259" s="118">
        <v>565</v>
      </c>
      <c r="H259" s="118" t="s">
        <v>4</v>
      </c>
      <c r="I259" s="119">
        <v>5350</v>
      </c>
      <c r="J259" s="119">
        <v>278848</v>
      </c>
      <c r="K259" s="112">
        <v>3335.19</v>
      </c>
      <c r="L259" s="29"/>
      <c r="M259" s="27" t="s">
        <v>926</v>
      </c>
      <c r="N259" s="24" t="s">
        <v>1136</v>
      </c>
    </row>
    <row r="260" spans="1:14" ht="33.75">
      <c r="A260" s="124" t="s">
        <v>148</v>
      </c>
      <c r="B260" s="159">
        <v>207</v>
      </c>
      <c r="C260" s="178" t="s">
        <v>348</v>
      </c>
      <c r="D260" s="160" t="s">
        <v>865</v>
      </c>
      <c r="E260" s="57" t="s">
        <v>1124</v>
      </c>
      <c r="F260" s="118" t="s">
        <v>4</v>
      </c>
      <c r="G260" s="118" t="s">
        <v>77</v>
      </c>
      <c r="H260" s="118" t="s">
        <v>4</v>
      </c>
      <c r="I260" s="119">
        <v>14400</v>
      </c>
      <c r="J260" s="119">
        <v>90988</v>
      </c>
      <c r="K260" s="112">
        <v>8524.8</v>
      </c>
      <c r="L260" s="29"/>
      <c r="M260" s="27" t="s">
        <v>930</v>
      </c>
      <c r="N260" s="24" t="s">
        <v>1136</v>
      </c>
    </row>
    <row r="261" spans="1:14" ht="33.75">
      <c r="A261" s="124" t="s">
        <v>149</v>
      </c>
      <c r="B261" s="159">
        <v>207</v>
      </c>
      <c r="C261" s="178" t="s">
        <v>349</v>
      </c>
      <c r="D261" s="160" t="s">
        <v>866</v>
      </c>
      <c r="E261" s="57" t="s">
        <v>78</v>
      </c>
      <c r="F261" s="118" t="s">
        <v>4</v>
      </c>
      <c r="G261" s="118">
        <v>739</v>
      </c>
      <c r="H261" s="118" t="s">
        <v>4</v>
      </c>
      <c r="I261" s="119">
        <v>24800</v>
      </c>
      <c r="J261" s="119">
        <v>274800</v>
      </c>
      <c r="K261" s="112">
        <v>24800</v>
      </c>
      <c r="L261" s="29"/>
      <c r="M261" s="27" t="s">
        <v>930</v>
      </c>
      <c r="N261" s="101" t="s">
        <v>1236</v>
      </c>
    </row>
    <row r="262" spans="1:14" ht="33.75">
      <c r="A262" s="124" t="s">
        <v>150</v>
      </c>
      <c r="B262" s="159">
        <v>207</v>
      </c>
      <c r="C262" s="178" t="s">
        <v>111</v>
      </c>
      <c r="D262" s="160" t="s">
        <v>589</v>
      </c>
      <c r="E262" s="57" t="s">
        <v>1314</v>
      </c>
      <c r="F262" s="118" t="s">
        <v>4</v>
      </c>
      <c r="G262" s="118" t="s">
        <v>79</v>
      </c>
      <c r="H262" s="118" t="s">
        <v>4</v>
      </c>
      <c r="I262" s="119">
        <v>19509</v>
      </c>
      <c r="J262" s="119">
        <v>512173</v>
      </c>
      <c r="K262" s="112">
        <v>8938.53</v>
      </c>
      <c r="L262" s="29"/>
      <c r="M262" s="27" t="s">
        <v>921</v>
      </c>
      <c r="N262" s="24" t="s">
        <v>1136</v>
      </c>
    </row>
    <row r="263" spans="1:14" ht="33.75">
      <c r="A263" s="124" t="s">
        <v>151</v>
      </c>
      <c r="B263" s="159">
        <v>207</v>
      </c>
      <c r="C263" s="178" t="s">
        <v>350</v>
      </c>
      <c r="D263" s="160" t="s">
        <v>592</v>
      </c>
      <c r="E263" s="57" t="s">
        <v>593</v>
      </c>
      <c r="F263" s="118" t="s">
        <v>4</v>
      </c>
      <c r="G263" s="118">
        <v>721</v>
      </c>
      <c r="H263" s="118" t="s">
        <v>4</v>
      </c>
      <c r="I263" s="119">
        <v>6840</v>
      </c>
      <c r="J263" s="119" t="s">
        <v>88</v>
      </c>
      <c r="K263" s="112">
        <v>6840</v>
      </c>
      <c r="L263" s="29"/>
      <c r="M263" s="27" t="s">
        <v>921</v>
      </c>
      <c r="N263" s="24" t="s">
        <v>1136</v>
      </c>
    </row>
    <row r="264" spans="1:14" ht="33.75">
      <c r="A264" s="124" t="s">
        <v>641</v>
      </c>
      <c r="B264" s="159">
        <v>207</v>
      </c>
      <c r="C264" s="178" t="s">
        <v>351</v>
      </c>
      <c r="D264" s="160" t="s">
        <v>594</v>
      </c>
      <c r="E264" s="57" t="s">
        <v>683</v>
      </c>
      <c r="F264" s="118" t="s">
        <v>4</v>
      </c>
      <c r="G264" s="118">
        <v>401</v>
      </c>
      <c r="H264" s="118" t="s">
        <v>4</v>
      </c>
      <c r="I264" s="119">
        <v>6989.59</v>
      </c>
      <c r="J264" s="119"/>
      <c r="K264" s="112">
        <v>4010</v>
      </c>
      <c r="L264" s="29"/>
      <c r="M264" s="27" t="s">
        <v>915</v>
      </c>
      <c r="N264" s="24" t="s">
        <v>1546</v>
      </c>
    </row>
    <row r="265" spans="1:14" ht="33.75">
      <c r="A265" s="124" t="s">
        <v>152</v>
      </c>
      <c r="B265" s="159">
        <v>207</v>
      </c>
      <c r="C265" s="178" t="s">
        <v>352</v>
      </c>
      <c r="D265" s="160" t="s">
        <v>595</v>
      </c>
      <c r="E265" s="57" t="s">
        <v>1442</v>
      </c>
      <c r="F265" s="118" t="s">
        <v>4</v>
      </c>
      <c r="G265" s="118">
        <v>462</v>
      </c>
      <c r="H265" s="118" t="s">
        <v>4</v>
      </c>
      <c r="I265" s="119">
        <v>47292.68</v>
      </c>
      <c r="J265" s="119">
        <v>570876</v>
      </c>
      <c r="K265" s="112">
        <v>11068.96</v>
      </c>
      <c r="L265" s="27" t="s">
        <v>1110</v>
      </c>
      <c r="M265" s="27" t="s">
        <v>921</v>
      </c>
      <c r="N265" s="24" t="s">
        <v>1136</v>
      </c>
    </row>
    <row r="266" spans="1:14" ht="33.75">
      <c r="A266" s="124" t="s">
        <v>153</v>
      </c>
      <c r="B266" s="159">
        <v>207</v>
      </c>
      <c r="C266" s="178" t="s">
        <v>353</v>
      </c>
      <c r="D266" s="160" t="s">
        <v>867</v>
      </c>
      <c r="E266" s="57" t="s">
        <v>1443</v>
      </c>
      <c r="F266" s="118" t="s">
        <v>4</v>
      </c>
      <c r="G266" s="118">
        <f>'[1]Arkusz1'!$G$383</f>
        <v>0</v>
      </c>
      <c r="H266" s="118" t="s">
        <v>95</v>
      </c>
      <c r="I266" s="119">
        <v>40370.37</v>
      </c>
      <c r="J266" s="119"/>
      <c r="K266" s="112" t="s">
        <v>1468</v>
      </c>
      <c r="L266" s="27" t="s">
        <v>1110</v>
      </c>
      <c r="M266" s="27" t="s">
        <v>930</v>
      </c>
      <c r="N266" s="24" t="s">
        <v>1136</v>
      </c>
    </row>
    <row r="267" spans="1:14" ht="33.75">
      <c r="A267" s="124" t="s">
        <v>154</v>
      </c>
      <c r="B267" s="159">
        <v>207</v>
      </c>
      <c r="C267" s="178" t="s">
        <v>354</v>
      </c>
      <c r="D267" s="160" t="s">
        <v>868</v>
      </c>
      <c r="E267" s="57" t="s">
        <v>80</v>
      </c>
      <c r="F267" s="118" t="s">
        <v>4</v>
      </c>
      <c r="G267" s="118">
        <v>911</v>
      </c>
      <c r="H267" s="118" t="s">
        <v>4</v>
      </c>
      <c r="I267" s="119">
        <v>8730</v>
      </c>
      <c r="J267" s="119">
        <v>26799</v>
      </c>
      <c r="K267" s="112">
        <v>909.38</v>
      </c>
      <c r="L267" s="29"/>
      <c r="M267" s="27" t="s">
        <v>915</v>
      </c>
      <c r="N267" s="24" t="s">
        <v>1547</v>
      </c>
    </row>
    <row r="268" spans="1:15" ht="38.25">
      <c r="A268" s="124" t="s">
        <v>155</v>
      </c>
      <c r="B268" s="159">
        <v>207</v>
      </c>
      <c r="C268" s="178" t="s">
        <v>355</v>
      </c>
      <c r="D268" s="160" t="s">
        <v>869</v>
      </c>
      <c r="E268" s="57" t="s">
        <v>81</v>
      </c>
      <c r="F268" s="118" t="s">
        <v>4</v>
      </c>
      <c r="G268" s="118">
        <v>722</v>
      </c>
      <c r="H268" s="118" t="s">
        <v>4</v>
      </c>
      <c r="I268" s="119">
        <v>7080</v>
      </c>
      <c r="J268" s="119">
        <v>57494</v>
      </c>
      <c r="K268" s="112">
        <v>34057.5</v>
      </c>
      <c r="L268" s="29"/>
      <c r="M268" s="27" t="s">
        <v>930</v>
      </c>
      <c r="N268" s="24" t="s">
        <v>1548</v>
      </c>
      <c r="O268" s="4" t="s">
        <v>1382</v>
      </c>
    </row>
    <row r="269" spans="1:14" ht="33.75">
      <c r="A269" s="124" t="s">
        <v>156</v>
      </c>
      <c r="B269" s="159">
        <v>207</v>
      </c>
      <c r="C269" s="178" t="s">
        <v>356</v>
      </c>
      <c r="D269" s="160" t="s">
        <v>596</v>
      </c>
      <c r="E269" s="57" t="s">
        <v>1269</v>
      </c>
      <c r="F269" s="118" t="s">
        <v>4</v>
      </c>
      <c r="G269" s="118">
        <v>921</v>
      </c>
      <c r="H269" s="118" t="s">
        <v>4</v>
      </c>
      <c r="I269" s="119">
        <v>113976</v>
      </c>
      <c r="J269" s="119">
        <v>306552</v>
      </c>
      <c r="K269" s="112">
        <v>21762.49</v>
      </c>
      <c r="L269" s="27" t="s">
        <v>1071</v>
      </c>
      <c r="M269" s="27" t="s">
        <v>926</v>
      </c>
      <c r="N269" s="24" t="s">
        <v>1136</v>
      </c>
    </row>
    <row r="270" spans="1:14" ht="33.75">
      <c r="A270" s="124" t="s">
        <v>157</v>
      </c>
      <c r="B270" s="159">
        <v>207</v>
      </c>
      <c r="C270" s="178" t="s">
        <v>357</v>
      </c>
      <c r="D270" s="160" t="s">
        <v>870</v>
      </c>
      <c r="E270" s="57" t="s">
        <v>1205</v>
      </c>
      <c r="F270" s="118" t="s">
        <v>4</v>
      </c>
      <c r="G270" s="118">
        <v>364</v>
      </c>
      <c r="H270" s="118" t="s">
        <v>4</v>
      </c>
      <c r="I270" s="119">
        <v>45430</v>
      </c>
      <c r="J270" s="119">
        <v>162392</v>
      </c>
      <c r="K270" s="112">
        <v>8571.69</v>
      </c>
      <c r="L270" s="29"/>
      <c r="M270" s="27" t="s">
        <v>926</v>
      </c>
      <c r="N270" s="24" t="s">
        <v>1136</v>
      </c>
    </row>
    <row r="271" spans="1:14" ht="33.75">
      <c r="A271" s="124" t="s">
        <v>158</v>
      </c>
      <c r="B271" s="159">
        <v>207</v>
      </c>
      <c r="C271" s="178" t="s">
        <v>358</v>
      </c>
      <c r="D271" s="160" t="s">
        <v>871</v>
      </c>
      <c r="E271" s="57" t="s">
        <v>1342</v>
      </c>
      <c r="F271" s="118" t="s">
        <v>4</v>
      </c>
      <c r="G271" s="118">
        <v>303</v>
      </c>
      <c r="H271" s="118" t="s">
        <v>4</v>
      </c>
      <c r="I271" s="119">
        <v>11260</v>
      </c>
      <c r="J271" s="119">
        <v>90519</v>
      </c>
      <c r="K271" s="112">
        <v>7395.19</v>
      </c>
      <c r="L271" s="29"/>
      <c r="M271" s="27" t="s">
        <v>926</v>
      </c>
      <c r="N271" s="24" t="s">
        <v>1549</v>
      </c>
    </row>
    <row r="272" spans="1:14" ht="33.75">
      <c r="A272" s="124" t="s">
        <v>543</v>
      </c>
      <c r="B272" s="159">
        <v>207</v>
      </c>
      <c r="C272" s="178" t="s">
        <v>359</v>
      </c>
      <c r="D272" s="160" t="s">
        <v>872</v>
      </c>
      <c r="E272" s="57" t="s">
        <v>97</v>
      </c>
      <c r="F272" s="118" t="s">
        <v>4</v>
      </c>
      <c r="G272" s="118" t="s">
        <v>4</v>
      </c>
      <c r="H272" s="118">
        <v>356</v>
      </c>
      <c r="I272" s="119">
        <v>12250</v>
      </c>
      <c r="J272" s="119">
        <v>40491</v>
      </c>
      <c r="K272" s="112">
        <v>12250</v>
      </c>
      <c r="L272" s="29"/>
      <c r="M272" s="27" t="s">
        <v>915</v>
      </c>
      <c r="N272" s="24" t="s">
        <v>1550</v>
      </c>
    </row>
    <row r="273" spans="1:14" ht="33.75">
      <c r="A273" s="124" t="s">
        <v>159</v>
      </c>
      <c r="B273" s="159">
        <v>207</v>
      </c>
      <c r="C273" s="178" t="s">
        <v>243</v>
      </c>
      <c r="D273" s="160" t="s">
        <v>873</v>
      </c>
      <c r="E273" s="57" t="s">
        <v>99</v>
      </c>
      <c r="F273" s="118" t="s">
        <v>4</v>
      </c>
      <c r="G273" s="118">
        <v>219</v>
      </c>
      <c r="H273" s="118" t="s">
        <v>98</v>
      </c>
      <c r="I273" s="119">
        <v>2000</v>
      </c>
      <c r="J273" s="119">
        <v>154545</v>
      </c>
      <c r="K273" s="112">
        <v>1333.33</v>
      </c>
      <c r="L273" s="29"/>
      <c r="M273" s="27" t="s">
        <v>930</v>
      </c>
      <c r="N273" s="24" t="s">
        <v>1136</v>
      </c>
    </row>
    <row r="274" spans="1:14" ht="33.75">
      <c r="A274" s="124" t="s">
        <v>160</v>
      </c>
      <c r="B274" s="159">
        <v>207</v>
      </c>
      <c r="C274" s="178" t="s">
        <v>360</v>
      </c>
      <c r="D274" s="160" t="s">
        <v>874</v>
      </c>
      <c r="E274" s="57" t="s">
        <v>1270</v>
      </c>
      <c r="F274" s="118" t="s">
        <v>4</v>
      </c>
      <c r="G274" s="118" t="s">
        <v>4</v>
      </c>
      <c r="H274" s="118" t="s">
        <v>67</v>
      </c>
      <c r="I274" s="119">
        <v>7194.03</v>
      </c>
      <c r="J274" s="119"/>
      <c r="K274" s="112">
        <v>2464.26</v>
      </c>
      <c r="L274" s="27" t="s">
        <v>1104</v>
      </c>
      <c r="M274" s="27" t="s">
        <v>930</v>
      </c>
      <c r="N274" s="24" t="s">
        <v>1136</v>
      </c>
    </row>
    <row r="275" spans="1:14" ht="33.75">
      <c r="A275" s="124" t="s">
        <v>161</v>
      </c>
      <c r="B275" s="159">
        <v>207</v>
      </c>
      <c r="C275" s="178" t="s">
        <v>361</v>
      </c>
      <c r="D275" s="160" t="s">
        <v>875</v>
      </c>
      <c r="E275" s="57" t="s">
        <v>1315</v>
      </c>
      <c r="F275" s="118" t="s">
        <v>4</v>
      </c>
      <c r="G275" s="118">
        <v>292</v>
      </c>
      <c r="H275" s="118" t="s">
        <v>4</v>
      </c>
      <c r="I275" s="119">
        <v>2870</v>
      </c>
      <c r="J275" s="119">
        <v>97609</v>
      </c>
      <c r="K275" s="112">
        <v>1526.04</v>
      </c>
      <c r="L275" s="29"/>
      <c r="M275" s="27" t="s">
        <v>921</v>
      </c>
      <c r="N275" s="24" t="s">
        <v>1136</v>
      </c>
    </row>
    <row r="276" spans="1:14" ht="33.75">
      <c r="A276" s="124" t="s">
        <v>162</v>
      </c>
      <c r="B276" s="159">
        <v>207</v>
      </c>
      <c r="C276" s="178" t="s">
        <v>362</v>
      </c>
      <c r="D276" s="160" t="s">
        <v>876</v>
      </c>
      <c r="E276" s="57" t="s">
        <v>1125</v>
      </c>
      <c r="F276" s="118" t="s">
        <v>4</v>
      </c>
      <c r="G276" s="118">
        <v>319</v>
      </c>
      <c r="H276" s="118" t="s">
        <v>4</v>
      </c>
      <c r="I276" s="119">
        <v>30345</v>
      </c>
      <c r="J276" s="119">
        <v>322063</v>
      </c>
      <c r="K276" s="112">
        <v>1807.48</v>
      </c>
      <c r="L276" s="27" t="s">
        <v>703</v>
      </c>
      <c r="M276" s="27" t="s">
        <v>930</v>
      </c>
      <c r="N276" s="136" t="s">
        <v>1551</v>
      </c>
    </row>
    <row r="277" spans="1:14" ht="33.75">
      <c r="A277" s="124" t="s">
        <v>1029</v>
      </c>
      <c r="B277" s="159">
        <v>207</v>
      </c>
      <c r="C277" s="178" t="s">
        <v>363</v>
      </c>
      <c r="D277" s="160" t="s">
        <v>877</v>
      </c>
      <c r="E277" s="57" t="s">
        <v>83</v>
      </c>
      <c r="F277" s="118" t="s">
        <v>4</v>
      </c>
      <c r="G277" s="118">
        <v>331</v>
      </c>
      <c r="H277" s="118" t="s">
        <v>4</v>
      </c>
      <c r="I277" s="119">
        <v>3090</v>
      </c>
      <c r="J277" s="119">
        <v>510158</v>
      </c>
      <c r="K277" s="112">
        <v>2864.43</v>
      </c>
      <c r="L277" s="29"/>
      <c r="M277" s="27" t="s">
        <v>930</v>
      </c>
      <c r="N277" s="24" t="s">
        <v>1136</v>
      </c>
    </row>
    <row r="278" spans="1:14" ht="33.75">
      <c r="A278" s="124" t="s">
        <v>1168</v>
      </c>
      <c r="B278" s="159">
        <v>207</v>
      </c>
      <c r="C278" s="178" t="s">
        <v>241</v>
      </c>
      <c r="D278" s="160" t="s">
        <v>597</v>
      </c>
      <c r="E278" s="57" t="s">
        <v>1317</v>
      </c>
      <c r="F278" s="118" t="s">
        <v>4</v>
      </c>
      <c r="G278" s="118">
        <v>2882</v>
      </c>
      <c r="H278" s="118" t="s">
        <v>4</v>
      </c>
      <c r="I278" s="119">
        <v>205173.91</v>
      </c>
      <c r="J278" s="119"/>
      <c r="K278" s="112">
        <v>65907.36</v>
      </c>
      <c r="L278" s="27" t="s">
        <v>1116</v>
      </c>
      <c r="M278" s="27" t="s">
        <v>930</v>
      </c>
      <c r="N278" s="24" t="s">
        <v>1136</v>
      </c>
    </row>
    <row r="279" spans="1:14" ht="33.75">
      <c r="A279" s="124" t="s">
        <v>163</v>
      </c>
      <c r="B279" s="159">
        <v>207</v>
      </c>
      <c r="C279" s="178" t="s">
        <v>364</v>
      </c>
      <c r="D279" s="160" t="s">
        <v>878</v>
      </c>
      <c r="E279" s="57" t="s">
        <v>969</v>
      </c>
      <c r="F279" s="118" t="s">
        <v>4</v>
      </c>
      <c r="G279" s="118" t="s">
        <v>100</v>
      </c>
      <c r="H279" s="118" t="s">
        <v>4</v>
      </c>
      <c r="I279" s="119">
        <v>27013</v>
      </c>
      <c r="J279" s="119">
        <v>891100</v>
      </c>
      <c r="K279" s="112">
        <v>26067.55</v>
      </c>
      <c r="L279" s="29"/>
      <c r="M279" s="27" t="s">
        <v>930</v>
      </c>
      <c r="N279" s="24" t="s">
        <v>1552</v>
      </c>
    </row>
    <row r="280" spans="1:14" ht="33.75">
      <c r="A280" s="124" t="s">
        <v>1327</v>
      </c>
      <c r="B280" s="159">
        <v>207</v>
      </c>
      <c r="C280" s="178" t="s">
        <v>110</v>
      </c>
      <c r="D280" s="160" t="s">
        <v>684</v>
      </c>
      <c r="E280" s="57" t="s">
        <v>1316</v>
      </c>
      <c r="F280" s="118" t="s">
        <v>4</v>
      </c>
      <c r="G280" s="118">
        <v>442</v>
      </c>
      <c r="H280" s="118" t="s">
        <v>4</v>
      </c>
      <c r="I280" s="119" t="s">
        <v>1368</v>
      </c>
      <c r="J280" s="119"/>
      <c r="K280" s="112">
        <v>4150.39</v>
      </c>
      <c r="L280" s="27" t="s">
        <v>1019</v>
      </c>
      <c r="M280" s="27" t="s">
        <v>930</v>
      </c>
      <c r="N280" s="24" t="s">
        <v>1136</v>
      </c>
    </row>
    <row r="281" spans="1:14" ht="33.75">
      <c r="A281" s="124" t="s">
        <v>164</v>
      </c>
      <c r="B281" s="159">
        <v>207</v>
      </c>
      <c r="C281" s="178" t="s">
        <v>404</v>
      </c>
      <c r="D281" s="160" t="s">
        <v>598</v>
      </c>
      <c r="E281" s="57" t="s">
        <v>1076</v>
      </c>
      <c r="F281" s="118">
        <v>101</v>
      </c>
      <c r="G281" s="118" t="s">
        <v>4</v>
      </c>
      <c r="H281" s="118" t="s">
        <v>4</v>
      </c>
      <c r="I281" s="119"/>
      <c r="J281" s="119"/>
      <c r="K281" s="112">
        <v>517.32</v>
      </c>
      <c r="L281" s="29"/>
      <c r="M281" s="27" t="s">
        <v>930</v>
      </c>
      <c r="N281" s="101"/>
    </row>
    <row r="282" spans="1:14" ht="33.75">
      <c r="A282" s="124" t="s">
        <v>165</v>
      </c>
      <c r="B282" s="159">
        <v>207</v>
      </c>
      <c r="C282" s="178" t="s">
        <v>656</v>
      </c>
      <c r="D282" s="160" t="s">
        <v>879</v>
      </c>
      <c r="E282" s="57" t="s">
        <v>1358</v>
      </c>
      <c r="F282" s="118">
        <v>186</v>
      </c>
      <c r="G282" s="118" t="s">
        <v>4</v>
      </c>
      <c r="H282" s="118" t="s">
        <v>4</v>
      </c>
      <c r="I282" s="119"/>
      <c r="J282" s="119"/>
      <c r="K282" s="112">
        <v>282.83</v>
      </c>
      <c r="L282" s="29"/>
      <c r="M282" s="27" t="s">
        <v>921</v>
      </c>
      <c r="N282" s="24" t="s">
        <v>1136</v>
      </c>
    </row>
    <row r="283" spans="1:14" ht="33.75">
      <c r="A283" s="124" t="s">
        <v>166</v>
      </c>
      <c r="B283" s="159">
        <v>207</v>
      </c>
      <c r="C283" s="178" t="s">
        <v>679</v>
      </c>
      <c r="D283" s="160" t="s">
        <v>680</v>
      </c>
      <c r="E283" s="57" t="s">
        <v>1299</v>
      </c>
      <c r="F283" s="118" t="s">
        <v>4</v>
      </c>
      <c r="G283" s="118">
        <v>193</v>
      </c>
      <c r="H283" s="118" t="s">
        <v>4</v>
      </c>
      <c r="I283" s="119"/>
      <c r="J283" s="119"/>
      <c r="K283" s="112">
        <v>566.39</v>
      </c>
      <c r="L283" s="29"/>
      <c r="M283" s="27" t="s">
        <v>921</v>
      </c>
      <c r="N283" s="24" t="s">
        <v>1136</v>
      </c>
    </row>
    <row r="284" spans="1:14" ht="33.75">
      <c r="A284" s="124" t="s">
        <v>1506</v>
      </c>
      <c r="B284" s="159">
        <v>207</v>
      </c>
      <c r="C284" s="178" t="s">
        <v>612</v>
      </c>
      <c r="D284" s="160" t="s">
        <v>613</v>
      </c>
      <c r="E284" s="57" t="s">
        <v>1380</v>
      </c>
      <c r="F284" s="118" t="s">
        <v>4</v>
      </c>
      <c r="G284" s="121">
        <v>406</v>
      </c>
      <c r="H284" s="118" t="s">
        <v>4</v>
      </c>
      <c r="I284" s="119">
        <v>4060</v>
      </c>
      <c r="J284" s="119">
        <v>298135.43</v>
      </c>
      <c r="K284" s="112">
        <v>5972.56</v>
      </c>
      <c r="L284" s="29"/>
      <c r="M284" s="27" t="s">
        <v>921</v>
      </c>
      <c r="N284" s="24" t="s">
        <v>1136</v>
      </c>
    </row>
    <row r="285" spans="1:14" ht="33.75">
      <c r="A285" s="124" t="s">
        <v>167</v>
      </c>
      <c r="B285" s="159">
        <v>207</v>
      </c>
      <c r="C285" s="178" t="s">
        <v>624</v>
      </c>
      <c r="D285" s="160" t="s">
        <v>625</v>
      </c>
      <c r="E285" s="57" t="s">
        <v>626</v>
      </c>
      <c r="F285" s="118" t="s">
        <v>4</v>
      </c>
      <c r="G285" s="121">
        <v>261</v>
      </c>
      <c r="H285" s="118" t="s">
        <v>4</v>
      </c>
      <c r="I285" s="119">
        <v>16838.3</v>
      </c>
      <c r="J285" s="119">
        <v>149706.19</v>
      </c>
      <c r="K285" s="112">
        <v>16838.3</v>
      </c>
      <c r="L285" s="29"/>
      <c r="M285" s="27" t="s">
        <v>941</v>
      </c>
      <c r="N285" s="24" t="s">
        <v>1553</v>
      </c>
    </row>
    <row r="286" spans="1:14" ht="33.75">
      <c r="A286" s="124" t="s">
        <v>965</v>
      </c>
      <c r="B286" s="159">
        <v>207</v>
      </c>
      <c r="C286" s="178" t="s">
        <v>233</v>
      </c>
      <c r="D286" s="160" t="s">
        <v>615</v>
      </c>
      <c r="E286" s="57" t="s">
        <v>1429</v>
      </c>
      <c r="F286" s="118" t="s">
        <v>4</v>
      </c>
      <c r="G286" s="121">
        <v>247</v>
      </c>
      <c r="H286" s="118" t="s">
        <v>4</v>
      </c>
      <c r="I286" s="119">
        <v>13931</v>
      </c>
      <c r="J286" s="119">
        <v>219592.39</v>
      </c>
      <c r="K286" s="112">
        <v>2203.77</v>
      </c>
      <c r="L286" s="29"/>
      <c r="M286" s="27" t="s">
        <v>921</v>
      </c>
      <c r="N286" s="24" t="s">
        <v>1136</v>
      </c>
    </row>
    <row r="287" spans="1:14" ht="22.5">
      <c r="A287" s="124" t="s">
        <v>168</v>
      </c>
      <c r="B287" s="159">
        <v>207</v>
      </c>
      <c r="C287" s="178" t="s">
        <v>644</v>
      </c>
      <c r="D287" s="160" t="s">
        <v>645</v>
      </c>
      <c r="E287" s="57" t="s">
        <v>1300</v>
      </c>
      <c r="F287" s="118" t="s">
        <v>4</v>
      </c>
      <c r="G287" s="121">
        <v>77</v>
      </c>
      <c r="H287" s="118" t="s">
        <v>4</v>
      </c>
      <c r="I287" s="119">
        <v>7700</v>
      </c>
      <c r="J287" s="119"/>
      <c r="K287" s="112">
        <v>7160.57</v>
      </c>
      <c r="L287" s="29"/>
      <c r="M287" s="27" t="s">
        <v>943</v>
      </c>
      <c r="N287" s="24" t="s">
        <v>1136</v>
      </c>
    </row>
    <row r="288" spans="1:14" ht="33.75">
      <c r="A288" s="124" t="s">
        <v>169</v>
      </c>
      <c r="B288" s="159">
        <v>207</v>
      </c>
      <c r="C288" s="178" t="s">
        <v>366</v>
      </c>
      <c r="D288" s="160" t="s">
        <v>880</v>
      </c>
      <c r="E288" s="57" t="s">
        <v>1247</v>
      </c>
      <c r="F288" s="118" t="s">
        <v>4</v>
      </c>
      <c r="G288" s="118" t="s">
        <v>84</v>
      </c>
      <c r="H288" s="118" t="s">
        <v>4</v>
      </c>
      <c r="I288" s="119">
        <v>5120</v>
      </c>
      <c r="J288" s="119">
        <v>13130</v>
      </c>
      <c r="K288" s="112">
        <v>2380.8</v>
      </c>
      <c r="L288" s="29"/>
      <c r="M288" s="27" t="s">
        <v>930</v>
      </c>
      <c r="N288" s="24" t="s">
        <v>1136</v>
      </c>
    </row>
    <row r="289" spans="1:14" ht="33.75">
      <c r="A289" s="124" t="s">
        <v>170</v>
      </c>
      <c r="B289" s="159">
        <v>207</v>
      </c>
      <c r="C289" s="177" t="s">
        <v>711</v>
      </c>
      <c r="D289" s="158" t="s">
        <v>712</v>
      </c>
      <c r="E289" s="54" t="s">
        <v>1450</v>
      </c>
      <c r="F289" s="57"/>
      <c r="G289" s="109">
        <v>1221</v>
      </c>
      <c r="H289" s="118" t="s">
        <v>4</v>
      </c>
      <c r="I289" s="119"/>
      <c r="J289" s="119"/>
      <c r="K289" s="112">
        <v>17225.25</v>
      </c>
      <c r="L289" s="29"/>
      <c r="M289" s="27" t="s">
        <v>930</v>
      </c>
      <c r="N289" s="24" t="s">
        <v>1554</v>
      </c>
    </row>
    <row r="290" spans="1:14" ht="45">
      <c r="A290" s="124" t="s">
        <v>171</v>
      </c>
      <c r="B290" s="159">
        <v>207</v>
      </c>
      <c r="C290" s="177" t="s">
        <v>714</v>
      </c>
      <c r="D290" s="158" t="s">
        <v>716</v>
      </c>
      <c r="E290" s="54" t="s">
        <v>974</v>
      </c>
      <c r="F290" s="118" t="s">
        <v>4</v>
      </c>
      <c r="G290" s="118">
        <v>235</v>
      </c>
      <c r="H290" s="118" t="s">
        <v>4</v>
      </c>
      <c r="I290" s="119"/>
      <c r="J290" s="119"/>
      <c r="K290" s="112">
        <v>1641.04</v>
      </c>
      <c r="L290" s="29"/>
      <c r="M290" s="27" t="s">
        <v>947</v>
      </c>
      <c r="N290" s="24" t="s">
        <v>1136</v>
      </c>
    </row>
    <row r="291" spans="1:14" ht="22.5">
      <c r="A291" s="124" t="s">
        <v>172</v>
      </c>
      <c r="B291" s="159">
        <v>207</v>
      </c>
      <c r="C291" s="177" t="s">
        <v>715</v>
      </c>
      <c r="D291" s="158" t="s">
        <v>717</v>
      </c>
      <c r="E291" s="54" t="s">
        <v>974</v>
      </c>
      <c r="F291" s="118" t="s">
        <v>4</v>
      </c>
      <c r="G291" s="118">
        <v>28</v>
      </c>
      <c r="H291" s="118" t="s">
        <v>4</v>
      </c>
      <c r="I291" s="119"/>
      <c r="J291" s="119"/>
      <c r="K291" s="112">
        <v>196.91</v>
      </c>
      <c r="L291" s="29"/>
      <c r="M291" s="27" t="s">
        <v>942</v>
      </c>
      <c r="N291" s="24" t="s">
        <v>1136</v>
      </c>
    </row>
    <row r="292" spans="1:14" ht="56.25">
      <c r="A292" s="124" t="s">
        <v>173</v>
      </c>
      <c r="B292" s="159">
        <v>207</v>
      </c>
      <c r="C292" s="177" t="s">
        <v>903</v>
      </c>
      <c r="D292" s="158" t="s">
        <v>911</v>
      </c>
      <c r="E292" s="54" t="s">
        <v>1428</v>
      </c>
      <c r="F292" s="118" t="s">
        <v>4</v>
      </c>
      <c r="G292" s="109">
        <v>1174</v>
      </c>
      <c r="H292" s="118" t="s">
        <v>4</v>
      </c>
      <c r="I292" s="119"/>
      <c r="J292" s="119"/>
      <c r="K292" s="112">
        <v>4741.78</v>
      </c>
      <c r="L292" s="29"/>
      <c r="M292" s="27" t="s">
        <v>930</v>
      </c>
      <c r="N292" s="101" t="s">
        <v>1558</v>
      </c>
    </row>
    <row r="293" spans="1:14" ht="33.75">
      <c r="A293" s="124" t="s">
        <v>174</v>
      </c>
      <c r="B293" s="159">
        <v>207</v>
      </c>
      <c r="C293" s="177" t="s">
        <v>904</v>
      </c>
      <c r="D293" s="158" t="s">
        <v>1084</v>
      </c>
      <c r="E293" s="54" t="s">
        <v>1246</v>
      </c>
      <c r="F293" s="118" t="s">
        <v>4</v>
      </c>
      <c r="G293" s="109">
        <v>527</v>
      </c>
      <c r="H293" s="118" t="s">
        <v>4</v>
      </c>
      <c r="I293" s="119"/>
      <c r="J293" s="119"/>
      <c r="K293" s="112">
        <v>11257.48</v>
      </c>
      <c r="L293" s="29"/>
      <c r="M293" s="27" t="s">
        <v>930</v>
      </c>
      <c r="N293" s="24" t="s">
        <v>1481</v>
      </c>
    </row>
    <row r="294" spans="1:14" ht="45">
      <c r="A294" s="124" t="s">
        <v>175</v>
      </c>
      <c r="B294" s="159">
        <v>207</v>
      </c>
      <c r="C294" s="177" t="s">
        <v>912</v>
      </c>
      <c r="D294" s="158" t="s">
        <v>1040</v>
      </c>
      <c r="E294" s="54" t="s">
        <v>1121</v>
      </c>
      <c r="F294" s="118" t="s">
        <v>4</v>
      </c>
      <c r="G294" s="109">
        <v>614</v>
      </c>
      <c r="H294" s="118" t="s">
        <v>4</v>
      </c>
      <c r="I294" s="119"/>
      <c r="J294" s="119"/>
      <c r="K294" s="112">
        <v>4736.16</v>
      </c>
      <c r="L294" s="29"/>
      <c r="M294" s="27" t="s">
        <v>1472</v>
      </c>
      <c r="N294" s="24" t="s">
        <v>1136</v>
      </c>
    </row>
    <row r="295" spans="1:14" ht="33.75">
      <c r="A295" s="124" t="s">
        <v>176</v>
      </c>
      <c r="B295" s="159">
        <v>207</v>
      </c>
      <c r="C295" s="177" t="s">
        <v>975</v>
      </c>
      <c r="D295" s="158" t="s">
        <v>1041</v>
      </c>
      <c r="E295" s="54" t="s">
        <v>1432</v>
      </c>
      <c r="F295" s="118" t="s">
        <v>4</v>
      </c>
      <c r="G295" s="109">
        <v>241</v>
      </c>
      <c r="H295" s="118" t="s">
        <v>4</v>
      </c>
      <c r="I295" s="119">
        <v>10279</v>
      </c>
      <c r="J295" s="119"/>
      <c r="K295" s="112">
        <v>0</v>
      </c>
      <c r="L295" s="29"/>
      <c r="M295" s="27" t="s">
        <v>1020</v>
      </c>
      <c r="N295" s="24" t="s">
        <v>1136</v>
      </c>
    </row>
    <row r="296" spans="1:14" ht="12.75">
      <c r="A296" s="124" t="s">
        <v>1169</v>
      </c>
      <c r="B296" s="159">
        <v>207</v>
      </c>
      <c r="C296" s="177" t="s">
        <v>976</v>
      </c>
      <c r="D296" s="158" t="s">
        <v>977</v>
      </c>
      <c r="E296" s="54" t="s">
        <v>1126</v>
      </c>
      <c r="F296" s="118" t="s">
        <v>4</v>
      </c>
      <c r="G296" s="109">
        <v>227</v>
      </c>
      <c r="H296" s="118" t="s">
        <v>4</v>
      </c>
      <c r="I296" s="119">
        <v>1324.17</v>
      </c>
      <c r="J296" s="119"/>
      <c r="K296" s="112">
        <v>598.93</v>
      </c>
      <c r="L296" s="29"/>
      <c r="M296" s="27"/>
      <c r="N296" s="24" t="s">
        <v>1136</v>
      </c>
    </row>
    <row r="297" spans="1:14" ht="12.75">
      <c r="A297" s="124" t="s">
        <v>177</v>
      </c>
      <c r="B297" s="159">
        <v>207</v>
      </c>
      <c r="C297" s="177" t="s">
        <v>992</v>
      </c>
      <c r="D297" s="162" t="s">
        <v>993</v>
      </c>
      <c r="E297" s="54" t="s">
        <v>1032</v>
      </c>
      <c r="F297" s="118" t="s">
        <v>4</v>
      </c>
      <c r="G297" s="109">
        <v>290</v>
      </c>
      <c r="H297" s="118" t="s">
        <v>4</v>
      </c>
      <c r="I297" s="119"/>
      <c r="J297" s="119"/>
      <c r="K297" s="115">
        <v>7831.73</v>
      </c>
      <c r="L297" s="106"/>
      <c r="M297" s="31" t="s">
        <v>1033</v>
      </c>
      <c r="N297" s="91"/>
    </row>
    <row r="298" spans="1:14" ht="12.75">
      <c r="A298" s="124" t="s">
        <v>178</v>
      </c>
      <c r="B298" s="159">
        <v>207</v>
      </c>
      <c r="C298" s="177" t="s">
        <v>1006</v>
      </c>
      <c r="D298" s="162" t="s">
        <v>1007</v>
      </c>
      <c r="E298" s="54" t="s">
        <v>1008</v>
      </c>
      <c r="F298" s="118" t="s">
        <v>4</v>
      </c>
      <c r="G298" s="109">
        <v>396</v>
      </c>
      <c r="H298" s="118" t="s">
        <v>4</v>
      </c>
      <c r="I298" s="114" t="s">
        <v>1009</v>
      </c>
      <c r="J298" s="119"/>
      <c r="K298" s="115">
        <v>1036.8</v>
      </c>
      <c r="L298" s="106"/>
      <c r="M298" s="31" t="s">
        <v>989</v>
      </c>
      <c r="N298" s="24" t="s">
        <v>1136</v>
      </c>
    </row>
    <row r="299" spans="1:14" ht="22.5">
      <c r="A299" s="124" t="s">
        <v>179</v>
      </c>
      <c r="B299" s="159">
        <v>207</v>
      </c>
      <c r="C299" s="177" t="s">
        <v>1021</v>
      </c>
      <c r="D299" s="162" t="s">
        <v>1042</v>
      </c>
      <c r="E299" s="54" t="s">
        <v>1424</v>
      </c>
      <c r="F299" s="118" t="s">
        <v>4</v>
      </c>
      <c r="G299" s="109">
        <v>176</v>
      </c>
      <c r="H299" s="118" t="s">
        <v>4</v>
      </c>
      <c r="I299" s="114">
        <v>18333.33</v>
      </c>
      <c r="J299" s="119"/>
      <c r="K299" s="115">
        <v>220</v>
      </c>
      <c r="L299" s="106" t="s">
        <v>1104</v>
      </c>
      <c r="M299" s="31"/>
      <c r="N299" s="24" t="s">
        <v>1136</v>
      </c>
    </row>
    <row r="300" spans="1:14" ht="22.5">
      <c r="A300" s="124" t="s">
        <v>1328</v>
      </c>
      <c r="B300" s="159">
        <v>207</v>
      </c>
      <c r="C300" s="177" t="s">
        <v>1034</v>
      </c>
      <c r="D300" s="162" t="s">
        <v>1035</v>
      </c>
      <c r="E300" s="54" t="s">
        <v>1036</v>
      </c>
      <c r="F300" s="118" t="s">
        <v>4</v>
      </c>
      <c r="G300" s="109">
        <v>301</v>
      </c>
      <c r="H300" s="118" t="s">
        <v>4</v>
      </c>
      <c r="I300" s="115">
        <v>1668.33</v>
      </c>
      <c r="J300" s="119"/>
      <c r="K300" s="115">
        <v>1668.33</v>
      </c>
      <c r="L300" s="106"/>
      <c r="M300" s="31" t="s">
        <v>989</v>
      </c>
      <c r="N300" s="24" t="s">
        <v>1555</v>
      </c>
    </row>
    <row r="301" spans="1:14" ht="22.5">
      <c r="A301" s="124" t="s">
        <v>180</v>
      </c>
      <c r="B301" s="159">
        <v>207</v>
      </c>
      <c r="C301" s="177" t="s">
        <v>1038</v>
      </c>
      <c r="D301" s="162" t="s">
        <v>1039</v>
      </c>
      <c r="E301" s="54" t="s">
        <v>1216</v>
      </c>
      <c r="F301" s="118" t="s">
        <v>4</v>
      </c>
      <c r="G301" s="109">
        <v>358</v>
      </c>
      <c r="H301" s="118" t="s">
        <v>4</v>
      </c>
      <c r="I301" s="114">
        <v>39466.67</v>
      </c>
      <c r="J301" s="119"/>
      <c r="K301" s="115">
        <v>3082.79</v>
      </c>
      <c r="L301" s="106" t="s">
        <v>1097</v>
      </c>
      <c r="M301" s="31" t="s">
        <v>989</v>
      </c>
      <c r="N301" s="92" t="s">
        <v>1556</v>
      </c>
    </row>
    <row r="302" spans="1:15" ht="22.5">
      <c r="A302" s="124" t="s">
        <v>181</v>
      </c>
      <c r="B302" s="159">
        <v>207</v>
      </c>
      <c r="C302" s="177" t="s">
        <v>1054</v>
      </c>
      <c r="D302" s="162" t="s">
        <v>1055</v>
      </c>
      <c r="E302" s="54" t="s">
        <v>1385</v>
      </c>
      <c r="F302" s="118" t="s">
        <v>4</v>
      </c>
      <c r="G302" s="109">
        <v>754</v>
      </c>
      <c r="H302" s="118" t="s">
        <v>4</v>
      </c>
      <c r="I302" s="114">
        <v>71927.27</v>
      </c>
      <c r="J302" s="119">
        <v>247569.49</v>
      </c>
      <c r="K302" s="115">
        <v>2460.64</v>
      </c>
      <c r="L302" s="106" t="s">
        <v>1103</v>
      </c>
      <c r="M302" s="31" t="s">
        <v>1056</v>
      </c>
      <c r="N302" s="24" t="s">
        <v>1136</v>
      </c>
      <c r="O302" s="94"/>
    </row>
    <row r="303" spans="1:15" ht="25.5">
      <c r="A303" s="124" t="s">
        <v>182</v>
      </c>
      <c r="B303" s="159">
        <v>207</v>
      </c>
      <c r="C303" s="177" t="s">
        <v>1061</v>
      </c>
      <c r="D303" s="162" t="s">
        <v>1062</v>
      </c>
      <c r="E303" s="54" t="s">
        <v>1271</v>
      </c>
      <c r="F303" s="118">
        <v>328</v>
      </c>
      <c r="G303" s="118" t="s">
        <v>4</v>
      </c>
      <c r="H303" s="118" t="s">
        <v>4</v>
      </c>
      <c r="I303" s="114" t="s">
        <v>1064</v>
      </c>
      <c r="J303" s="119"/>
      <c r="K303" s="115">
        <v>609.37</v>
      </c>
      <c r="L303" s="106" t="s">
        <v>1207</v>
      </c>
      <c r="M303" s="31" t="s">
        <v>1063</v>
      </c>
      <c r="N303" s="98" t="s">
        <v>1208</v>
      </c>
      <c r="O303" s="95" t="s">
        <v>1114</v>
      </c>
    </row>
    <row r="304" spans="1:15" ht="22.5">
      <c r="A304" s="124" t="s">
        <v>183</v>
      </c>
      <c r="B304" s="159">
        <v>207</v>
      </c>
      <c r="C304" s="177" t="s">
        <v>1089</v>
      </c>
      <c r="D304" s="162" t="s">
        <v>1090</v>
      </c>
      <c r="E304" s="54" t="s">
        <v>577</v>
      </c>
      <c r="F304" s="118">
        <v>546</v>
      </c>
      <c r="G304" s="118" t="s">
        <v>4</v>
      </c>
      <c r="H304" s="118" t="s">
        <v>4</v>
      </c>
      <c r="I304" s="115">
        <v>9071.83</v>
      </c>
      <c r="J304" s="119"/>
      <c r="K304" s="115">
        <v>9071.83</v>
      </c>
      <c r="L304" s="106"/>
      <c r="M304" s="31" t="s">
        <v>1091</v>
      </c>
      <c r="N304" s="92" t="s">
        <v>1136</v>
      </c>
      <c r="O304" s="95"/>
    </row>
    <row r="305" spans="1:15" ht="22.5">
      <c r="A305" s="124" t="s">
        <v>1507</v>
      </c>
      <c r="B305" s="159">
        <v>207</v>
      </c>
      <c r="C305" s="177" t="s">
        <v>1092</v>
      </c>
      <c r="D305" s="162" t="s">
        <v>1178</v>
      </c>
      <c r="E305" s="54" t="s">
        <v>683</v>
      </c>
      <c r="F305" s="118">
        <v>736</v>
      </c>
      <c r="G305" s="118" t="s">
        <v>4</v>
      </c>
      <c r="H305" s="118" t="s">
        <v>4</v>
      </c>
      <c r="I305" s="115">
        <v>93060</v>
      </c>
      <c r="J305" s="119"/>
      <c r="K305" s="115">
        <v>7536.85</v>
      </c>
      <c r="L305" s="100" t="s">
        <v>1094</v>
      </c>
      <c r="M305" s="31" t="s">
        <v>1093</v>
      </c>
      <c r="N305" s="137"/>
      <c r="O305" s="95"/>
    </row>
    <row r="306" spans="1:15" ht="22.5">
      <c r="A306" s="124" t="s">
        <v>1508</v>
      </c>
      <c r="B306" s="159">
        <v>207</v>
      </c>
      <c r="C306" s="177" t="s">
        <v>1095</v>
      </c>
      <c r="D306" s="162" t="s">
        <v>1096</v>
      </c>
      <c r="E306" s="54" t="s">
        <v>94</v>
      </c>
      <c r="F306" s="118">
        <v>219</v>
      </c>
      <c r="G306" s="118" t="s">
        <v>4</v>
      </c>
      <c r="H306" s="118" t="s">
        <v>4</v>
      </c>
      <c r="I306" s="115">
        <v>28800</v>
      </c>
      <c r="J306" s="119">
        <v>808253.97</v>
      </c>
      <c r="K306" s="115">
        <v>261.35</v>
      </c>
      <c r="L306" s="106" t="s">
        <v>1180</v>
      </c>
      <c r="M306" s="31" t="s">
        <v>1475</v>
      </c>
      <c r="N306" s="91"/>
      <c r="O306" s="95"/>
    </row>
    <row r="307" spans="1:15" ht="12.75">
      <c r="A307" s="124" t="s">
        <v>184</v>
      </c>
      <c r="B307" s="159">
        <v>207</v>
      </c>
      <c r="C307" s="177" t="s">
        <v>1132</v>
      </c>
      <c r="D307" s="162" t="s">
        <v>570</v>
      </c>
      <c r="E307" s="54" t="s">
        <v>1427</v>
      </c>
      <c r="F307" s="118">
        <v>11662</v>
      </c>
      <c r="G307" s="118" t="s">
        <v>4</v>
      </c>
      <c r="H307" s="118">
        <v>29</v>
      </c>
      <c r="I307" s="115">
        <v>19767.02</v>
      </c>
      <c r="J307" s="119"/>
      <c r="K307" s="115">
        <v>18523.87</v>
      </c>
      <c r="L307" s="106"/>
      <c r="M307" s="31"/>
      <c r="N307" s="92" t="s">
        <v>1136</v>
      </c>
      <c r="O307" s="95"/>
    </row>
    <row r="308" spans="1:15" s="2" customFormat="1" ht="25.5">
      <c r="A308" s="124" t="s">
        <v>642</v>
      </c>
      <c r="B308" s="159">
        <v>207</v>
      </c>
      <c r="C308" s="157">
        <v>454</v>
      </c>
      <c r="D308" s="165" t="s">
        <v>1112</v>
      </c>
      <c r="E308" s="27" t="s">
        <v>1294</v>
      </c>
      <c r="F308" s="27">
        <v>1063</v>
      </c>
      <c r="G308" s="109" t="s">
        <v>4</v>
      </c>
      <c r="H308" s="109" t="s">
        <v>4</v>
      </c>
      <c r="I308" s="27">
        <v>95100</v>
      </c>
      <c r="J308" s="27"/>
      <c r="K308" s="110">
        <v>13050.07</v>
      </c>
      <c r="L308" s="27" t="s">
        <v>1181</v>
      </c>
      <c r="M308" s="27" t="s">
        <v>1115</v>
      </c>
      <c r="N308" s="99" t="s">
        <v>1136</v>
      </c>
      <c r="O308" s="95" t="s">
        <v>1113</v>
      </c>
    </row>
    <row r="309" spans="1:15" s="2" customFormat="1" ht="24">
      <c r="A309" s="124" t="s">
        <v>185</v>
      </c>
      <c r="B309" s="159">
        <v>207</v>
      </c>
      <c r="C309" s="157">
        <v>1699</v>
      </c>
      <c r="D309" s="165" t="s">
        <v>1202</v>
      </c>
      <c r="E309" s="27" t="s">
        <v>1290</v>
      </c>
      <c r="F309" s="27">
        <v>366</v>
      </c>
      <c r="G309" s="109" t="s">
        <v>4</v>
      </c>
      <c r="H309" s="109" t="s">
        <v>4</v>
      </c>
      <c r="I309" s="115">
        <v>9724</v>
      </c>
      <c r="J309" s="27"/>
      <c r="K309" s="115">
        <v>3334.83</v>
      </c>
      <c r="L309" s="27"/>
      <c r="M309" s="27" t="s">
        <v>1204</v>
      </c>
      <c r="N309" s="99" t="s">
        <v>1136</v>
      </c>
      <c r="O309" s="96" t="s">
        <v>1203</v>
      </c>
    </row>
    <row r="310" spans="1:22" s="2" customFormat="1" ht="31.5">
      <c r="A310" s="124" t="s">
        <v>1329</v>
      </c>
      <c r="B310" s="159">
        <v>207</v>
      </c>
      <c r="C310" s="179" t="s">
        <v>1224</v>
      </c>
      <c r="D310" s="162" t="s">
        <v>1225</v>
      </c>
      <c r="E310" s="43" t="s">
        <v>1386</v>
      </c>
      <c r="F310" s="109" t="s">
        <v>4</v>
      </c>
      <c r="G310" s="109" t="s">
        <v>4</v>
      </c>
      <c r="H310" s="122">
        <v>962</v>
      </c>
      <c r="I310" s="104"/>
      <c r="J310" s="104"/>
      <c r="K310" s="115">
        <v>8303.75</v>
      </c>
      <c r="L310" s="104"/>
      <c r="M310" s="104"/>
      <c r="N310" s="138" t="s">
        <v>1226</v>
      </c>
      <c r="O310" s="97"/>
      <c r="P310" s="89"/>
      <c r="Q310" s="9"/>
      <c r="R310" s="10"/>
      <c r="S310" s="5">
        <v>9490</v>
      </c>
      <c r="T310" s="11">
        <v>9490</v>
      </c>
      <c r="U310" s="11"/>
      <c r="V310" s="8" t="s">
        <v>1204</v>
      </c>
    </row>
    <row r="311" spans="1:22" s="2" customFormat="1" ht="12.75">
      <c r="A311" s="124" t="s">
        <v>186</v>
      </c>
      <c r="B311" s="159">
        <v>207</v>
      </c>
      <c r="C311" s="179" t="s">
        <v>1262</v>
      </c>
      <c r="D311" s="162" t="s">
        <v>1263</v>
      </c>
      <c r="E311" s="43" t="s">
        <v>1201</v>
      </c>
      <c r="F311" s="109">
        <v>672</v>
      </c>
      <c r="G311" s="109" t="s">
        <v>4</v>
      </c>
      <c r="H311" s="109" t="s">
        <v>4</v>
      </c>
      <c r="I311" s="104"/>
      <c r="J311" s="104"/>
      <c r="K311" s="115">
        <v>9010.58</v>
      </c>
      <c r="L311" s="104"/>
      <c r="M311" s="104" t="s">
        <v>1477</v>
      </c>
      <c r="N311" s="138"/>
      <c r="O311" s="97"/>
      <c r="P311" s="12"/>
      <c r="Q311" s="12"/>
      <c r="R311" s="13"/>
      <c r="S311" s="14"/>
      <c r="T311" s="15"/>
      <c r="U311" s="15"/>
      <c r="V311" s="7"/>
    </row>
    <row r="312" spans="1:22" s="2" customFormat="1" ht="12.75">
      <c r="A312" s="124" t="s">
        <v>544</v>
      </c>
      <c r="B312" s="159">
        <v>207</v>
      </c>
      <c r="C312" s="179" t="s">
        <v>1259</v>
      </c>
      <c r="D312" s="162" t="s">
        <v>1260</v>
      </c>
      <c r="E312" s="43" t="s">
        <v>1261</v>
      </c>
      <c r="F312" s="109">
        <v>413</v>
      </c>
      <c r="G312" s="109" t="s">
        <v>4</v>
      </c>
      <c r="H312" s="109" t="s">
        <v>4</v>
      </c>
      <c r="I312" s="104"/>
      <c r="J312" s="104"/>
      <c r="K312" s="110">
        <v>1456.04</v>
      </c>
      <c r="L312" s="104"/>
      <c r="M312" s="104"/>
      <c r="N312" s="138"/>
      <c r="O312" s="12"/>
      <c r="P312" s="12"/>
      <c r="Q312" s="12"/>
      <c r="R312" s="13"/>
      <c r="S312" s="14"/>
      <c r="T312" s="15"/>
      <c r="U312" s="15"/>
      <c r="V312" s="7"/>
    </row>
    <row r="313" spans="1:22" s="2" customFormat="1" ht="33.75">
      <c r="A313" s="124" t="s">
        <v>1509</v>
      </c>
      <c r="B313" s="159">
        <v>207</v>
      </c>
      <c r="C313" s="179" t="s">
        <v>1265</v>
      </c>
      <c r="D313" s="162" t="s">
        <v>1225</v>
      </c>
      <c r="E313" s="43" t="s">
        <v>1266</v>
      </c>
      <c r="F313" s="109" t="s">
        <v>4</v>
      </c>
      <c r="G313" s="109">
        <v>756</v>
      </c>
      <c r="H313" s="109" t="s">
        <v>4</v>
      </c>
      <c r="I313" s="104"/>
      <c r="J313" s="104"/>
      <c r="K313" s="110">
        <v>7055.27</v>
      </c>
      <c r="L313" s="104"/>
      <c r="M313" s="105" t="s">
        <v>915</v>
      </c>
      <c r="N313" s="138"/>
      <c r="O313" s="12"/>
      <c r="P313" s="12"/>
      <c r="Q313" s="12"/>
      <c r="R313" s="13"/>
      <c r="S313" s="14"/>
      <c r="T313" s="15"/>
      <c r="U313" s="15"/>
      <c r="V313" s="7"/>
    </row>
    <row r="314" spans="1:15" ht="12.75">
      <c r="A314" s="124" t="s">
        <v>545</v>
      </c>
      <c r="B314" s="159">
        <v>207</v>
      </c>
      <c r="C314" s="180">
        <v>1776</v>
      </c>
      <c r="D314" s="158" t="s">
        <v>1122</v>
      </c>
      <c r="E314" s="29" t="s">
        <v>1123</v>
      </c>
      <c r="F314" s="29">
        <v>191</v>
      </c>
      <c r="G314" s="118" t="s">
        <v>4</v>
      </c>
      <c r="H314" s="109" t="s">
        <v>4</v>
      </c>
      <c r="I314" s="29"/>
      <c r="J314" s="29"/>
      <c r="K314" s="112">
        <v>7000</v>
      </c>
      <c r="L314" s="29"/>
      <c r="M314" s="27"/>
      <c r="N314" s="92" t="s">
        <v>1136</v>
      </c>
      <c r="O314" s="4"/>
    </row>
    <row r="315" spans="1:15" ht="25.5">
      <c r="A315" s="124" t="s">
        <v>643</v>
      </c>
      <c r="B315" s="159">
        <v>207</v>
      </c>
      <c r="C315" s="180">
        <v>1001</v>
      </c>
      <c r="D315" s="158" t="s">
        <v>1289</v>
      </c>
      <c r="E315" s="29" t="s">
        <v>1290</v>
      </c>
      <c r="F315" s="29">
        <v>576</v>
      </c>
      <c r="G315" s="109" t="s">
        <v>4</v>
      </c>
      <c r="H315" s="109" t="s">
        <v>4</v>
      </c>
      <c r="I315" s="29">
        <v>60090.9</v>
      </c>
      <c r="J315" s="29"/>
      <c r="K315" s="112">
        <v>8034.37</v>
      </c>
      <c r="L315" s="29"/>
      <c r="M315" s="27" t="s">
        <v>1291</v>
      </c>
      <c r="N315" s="91" t="s">
        <v>1478</v>
      </c>
      <c r="O315" s="4" t="s">
        <v>1292</v>
      </c>
    </row>
    <row r="316" spans="1:15" ht="22.5">
      <c r="A316" s="124" t="s">
        <v>546</v>
      </c>
      <c r="B316" s="159">
        <v>207</v>
      </c>
      <c r="C316" s="180">
        <v>1612</v>
      </c>
      <c r="D316" s="158" t="s">
        <v>1293</v>
      </c>
      <c r="E316" s="29" t="s">
        <v>972</v>
      </c>
      <c r="F316" s="29">
        <v>673</v>
      </c>
      <c r="G316" s="118" t="s">
        <v>4</v>
      </c>
      <c r="H316" s="109" t="s">
        <v>4</v>
      </c>
      <c r="I316" s="29"/>
      <c r="J316" s="29"/>
      <c r="K316" s="112">
        <v>2679.2</v>
      </c>
      <c r="L316" s="29"/>
      <c r="M316" s="27" t="s">
        <v>1291</v>
      </c>
      <c r="N316" s="92" t="s">
        <v>1136</v>
      </c>
      <c r="O316" s="4"/>
    </row>
    <row r="317" spans="1:15" ht="12.75">
      <c r="A317" s="124" t="s">
        <v>1170</v>
      </c>
      <c r="B317" s="159">
        <v>207</v>
      </c>
      <c r="C317" s="180">
        <v>1740</v>
      </c>
      <c r="D317" s="158"/>
      <c r="E317" s="57" t="s">
        <v>24</v>
      </c>
      <c r="F317" s="29">
        <v>660</v>
      </c>
      <c r="G317" s="118" t="s">
        <v>4</v>
      </c>
      <c r="H317" s="109" t="s">
        <v>4</v>
      </c>
      <c r="I317" s="29"/>
      <c r="J317" s="29"/>
      <c r="K317" s="112">
        <v>21122.2</v>
      </c>
      <c r="L317" s="29"/>
      <c r="M317" s="27"/>
      <c r="N317" s="93" t="s">
        <v>1462</v>
      </c>
      <c r="O317" s="4"/>
    </row>
    <row r="318" spans="1:15" ht="25.5">
      <c r="A318" s="124" t="s">
        <v>1171</v>
      </c>
      <c r="B318" s="159">
        <v>207</v>
      </c>
      <c r="C318" s="180">
        <v>557</v>
      </c>
      <c r="D318" s="158" t="s">
        <v>1295</v>
      </c>
      <c r="E318" s="29" t="s">
        <v>1296</v>
      </c>
      <c r="F318" s="29">
        <v>392</v>
      </c>
      <c r="G318" s="118" t="s">
        <v>4</v>
      </c>
      <c r="H318" s="109" t="s">
        <v>4</v>
      </c>
      <c r="I318" s="29"/>
      <c r="J318" s="29"/>
      <c r="K318" s="112">
        <v>1002.82</v>
      </c>
      <c r="L318" s="29"/>
      <c r="M318" s="27" t="s">
        <v>1291</v>
      </c>
      <c r="N318" s="93" t="s">
        <v>1297</v>
      </c>
      <c r="O318" s="4" t="s">
        <v>1298</v>
      </c>
    </row>
    <row r="319" spans="1:15" ht="12.75">
      <c r="A319" s="124" t="s">
        <v>367</v>
      </c>
      <c r="B319" s="159">
        <v>207</v>
      </c>
      <c r="C319" s="180" t="s">
        <v>1337</v>
      </c>
      <c r="D319" s="158" t="s">
        <v>1381</v>
      </c>
      <c r="E319" s="29" t="s">
        <v>1399</v>
      </c>
      <c r="F319" s="109" t="s">
        <v>4</v>
      </c>
      <c r="G319" s="118">
        <v>680</v>
      </c>
      <c r="H319" s="109" t="s">
        <v>4</v>
      </c>
      <c r="I319" s="29"/>
      <c r="J319" s="29"/>
      <c r="K319" s="112">
        <v>3179.35</v>
      </c>
      <c r="L319" s="29"/>
      <c r="M319" s="27"/>
      <c r="N319" s="91" t="s">
        <v>1338</v>
      </c>
      <c r="O319" s="4"/>
    </row>
    <row r="320" spans="1:15" ht="22.5">
      <c r="A320" s="124" t="s">
        <v>368</v>
      </c>
      <c r="B320" s="159">
        <v>207</v>
      </c>
      <c r="C320" s="180">
        <v>285</v>
      </c>
      <c r="D320" s="158" t="s">
        <v>1350</v>
      </c>
      <c r="E320" s="29" t="s">
        <v>1215</v>
      </c>
      <c r="F320" s="109">
        <v>591</v>
      </c>
      <c r="G320" s="118" t="s">
        <v>1351</v>
      </c>
      <c r="H320" s="109" t="s">
        <v>1351</v>
      </c>
      <c r="I320" s="29"/>
      <c r="J320" s="29"/>
      <c r="K320" s="112">
        <v>4105.87</v>
      </c>
      <c r="L320" s="29"/>
      <c r="M320" s="27" t="s">
        <v>1291</v>
      </c>
      <c r="N320" s="91" t="s">
        <v>1352</v>
      </c>
      <c r="O320" s="4"/>
    </row>
    <row r="321" spans="1:15" ht="22.5">
      <c r="A321" s="124" t="s">
        <v>369</v>
      </c>
      <c r="B321" s="159">
        <v>207</v>
      </c>
      <c r="C321" s="180">
        <v>1748</v>
      </c>
      <c r="D321" s="158" t="s">
        <v>1343</v>
      </c>
      <c r="E321" s="29" t="s">
        <v>1299</v>
      </c>
      <c r="F321" s="109" t="s">
        <v>4</v>
      </c>
      <c r="G321" s="109" t="s">
        <v>4</v>
      </c>
      <c r="H321" s="109">
        <v>147</v>
      </c>
      <c r="I321" s="29"/>
      <c r="J321" s="29"/>
      <c r="K321" s="112">
        <v>837.9</v>
      </c>
      <c r="L321" s="29"/>
      <c r="M321" s="27" t="s">
        <v>1291</v>
      </c>
      <c r="N321" s="91"/>
      <c r="O321" s="4"/>
    </row>
    <row r="322" spans="1:15" ht="22.5">
      <c r="A322" s="124" t="s">
        <v>370</v>
      </c>
      <c r="B322" s="159">
        <v>207</v>
      </c>
      <c r="C322" s="180">
        <v>906</v>
      </c>
      <c r="D322" s="158" t="s">
        <v>1359</v>
      </c>
      <c r="E322" s="29" t="s">
        <v>554</v>
      </c>
      <c r="F322" s="109" t="s">
        <v>1351</v>
      </c>
      <c r="G322" s="109">
        <v>454</v>
      </c>
      <c r="H322" s="109" t="s">
        <v>1351</v>
      </c>
      <c r="I322" s="29"/>
      <c r="J322" s="29"/>
      <c r="K322" s="112">
        <v>7847.85</v>
      </c>
      <c r="L322" s="29"/>
      <c r="M322" s="31" t="s">
        <v>1204</v>
      </c>
      <c r="N322" s="91" t="s">
        <v>1136</v>
      </c>
      <c r="O322" s="4"/>
    </row>
    <row r="323" spans="1:15" ht="12.75">
      <c r="A323" s="124" t="s">
        <v>371</v>
      </c>
      <c r="B323" s="159">
        <v>207</v>
      </c>
      <c r="C323" s="180">
        <v>121</v>
      </c>
      <c r="D323" s="158" t="s">
        <v>1378</v>
      </c>
      <c r="E323" s="29" t="s">
        <v>1379</v>
      </c>
      <c r="F323" s="109">
        <v>463</v>
      </c>
      <c r="G323" s="109"/>
      <c r="H323" s="109"/>
      <c r="I323" s="29"/>
      <c r="J323" s="29"/>
      <c r="K323" s="112">
        <v>19617</v>
      </c>
      <c r="L323" s="29"/>
      <c r="M323" s="31"/>
      <c r="N323" s="91"/>
      <c r="O323" s="4"/>
    </row>
    <row r="324" spans="1:15" ht="12.75">
      <c r="A324" s="124" t="s">
        <v>372</v>
      </c>
      <c r="B324" s="159">
        <v>207</v>
      </c>
      <c r="C324" s="180">
        <v>1162</v>
      </c>
      <c r="D324" s="158" t="s">
        <v>1284</v>
      </c>
      <c r="E324" s="57" t="s">
        <v>1023</v>
      </c>
      <c r="F324" s="29">
        <v>454</v>
      </c>
      <c r="G324" s="118" t="s">
        <v>4</v>
      </c>
      <c r="H324" s="109" t="s">
        <v>4</v>
      </c>
      <c r="I324" s="29"/>
      <c r="J324" s="29"/>
      <c r="K324" s="112">
        <v>41956.37</v>
      </c>
      <c r="L324" s="29"/>
      <c r="M324" s="27"/>
      <c r="N324" s="92"/>
      <c r="O324" s="17">
        <f>SUM(K142:K324)</f>
        <v>1380237.8700000013</v>
      </c>
    </row>
    <row r="325" spans="1:15" ht="12.75">
      <c r="A325" s="124" t="s">
        <v>373</v>
      </c>
      <c r="B325" s="159">
        <v>207</v>
      </c>
      <c r="C325" s="181" t="s">
        <v>1405</v>
      </c>
      <c r="D325" s="158" t="s">
        <v>1406</v>
      </c>
      <c r="E325" s="57" t="s">
        <v>1407</v>
      </c>
      <c r="F325" s="29"/>
      <c r="G325" s="118"/>
      <c r="H325" s="109">
        <v>144</v>
      </c>
      <c r="I325" s="29"/>
      <c r="J325" s="29"/>
      <c r="K325" s="112">
        <v>8316</v>
      </c>
      <c r="L325" s="29"/>
      <c r="M325" s="27"/>
      <c r="N325" s="92"/>
      <c r="O325" s="17"/>
    </row>
    <row r="326" spans="1:15" ht="38.25">
      <c r="A326" s="124" t="s">
        <v>374</v>
      </c>
      <c r="B326" s="159">
        <v>207</v>
      </c>
      <c r="C326" s="181" t="s">
        <v>1409</v>
      </c>
      <c r="D326" s="158" t="s">
        <v>1414</v>
      </c>
      <c r="E326" s="57" t="s">
        <v>1410</v>
      </c>
      <c r="F326" s="29"/>
      <c r="G326" s="118">
        <v>766</v>
      </c>
      <c r="H326" s="109"/>
      <c r="I326" s="29">
        <v>48057</v>
      </c>
      <c r="J326" s="29"/>
      <c r="K326" s="112">
        <v>3183.6</v>
      </c>
      <c r="L326" s="29"/>
      <c r="M326" s="27" t="s">
        <v>1412</v>
      </c>
      <c r="N326" s="92" t="s">
        <v>1481</v>
      </c>
      <c r="O326" s="17" t="s">
        <v>1411</v>
      </c>
    </row>
    <row r="327" spans="1:15" ht="12.75">
      <c r="A327" s="124" t="s">
        <v>375</v>
      </c>
      <c r="B327" s="159">
        <v>207</v>
      </c>
      <c r="C327" s="181" t="s">
        <v>1413</v>
      </c>
      <c r="D327" s="158" t="s">
        <v>1415</v>
      </c>
      <c r="E327" s="57" t="s">
        <v>1416</v>
      </c>
      <c r="F327" s="29"/>
      <c r="G327" s="118">
        <v>1119</v>
      </c>
      <c r="H327" s="109"/>
      <c r="I327" s="29">
        <v>13068</v>
      </c>
      <c r="J327" s="29"/>
      <c r="K327" s="112">
        <v>7736.26</v>
      </c>
      <c r="L327" s="29"/>
      <c r="M327" s="27" t="s">
        <v>1417</v>
      </c>
      <c r="N327" s="92" t="s">
        <v>1136</v>
      </c>
      <c r="O327" s="17"/>
    </row>
    <row r="328" spans="1:15" ht="12.75">
      <c r="A328" s="124" t="s">
        <v>376</v>
      </c>
      <c r="B328" s="159">
        <v>207</v>
      </c>
      <c r="C328" s="181" t="s">
        <v>1446</v>
      </c>
      <c r="D328" s="158" t="s">
        <v>1447</v>
      </c>
      <c r="E328" s="57" t="s">
        <v>1448</v>
      </c>
      <c r="F328" s="29">
        <v>252</v>
      </c>
      <c r="G328" s="118"/>
      <c r="H328" s="109"/>
      <c r="I328" s="29">
        <v>50725</v>
      </c>
      <c r="J328" s="29">
        <v>237119.51</v>
      </c>
      <c r="K328" s="112">
        <v>539.28</v>
      </c>
      <c r="L328" s="29"/>
      <c r="M328" s="27" t="s">
        <v>1449</v>
      </c>
      <c r="N328" s="92"/>
      <c r="O328" s="17"/>
    </row>
    <row r="329" spans="1:15" ht="33.75">
      <c r="A329" s="124" t="s">
        <v>377</v>
      </c>
      <c r="B329" s="159">
        <v>207</v>
      </c>
      <c r="C329" s="182">
        <v>1138</v>
      </c>
      <c r="D329" s="158" t="s">
        <v>1463</v>
      </c>
      <c r="E329" s="29" t="s">
        <v>1464</v>
      </c>
      <c r="F329" s="29">
        <v>1513</v>
      </c>
      <c r="G329" s="118"/>
      <c r="H329" s="109"/>
      <c r="I329" s="29"/>
      <c r="J329" s="29">
        <v>688640.87</v>
      </c>
      <c r="K329" s="112">
        <v>19824.3</v>
      </c>
      <c r="L329" s="29"/>
      <c r="M329" s="27" t="s">
        <v>915</v>
      </c>
      <c r="N329" s="92"/>
      <c r="O329" s="17"/>
    </row>
    <row r="330" spans="1:15" ht="12.75">
      <c r="A330" s="124" t="s">
        <v>668</v>
      </c>
      <c r="B330" s="159">
        <v>207</v>
      </c>
      <c r="C330" s="181" t="s">
        <v>1433</v>
      </c>
      <c r="D330" s="158" t="s">
        <v>1434</v>
      </c>
      <c r="E330" s="57" t="s">
        <v>1383</v>
      </c>
      <c r="F330" s="29"/>
      <c r="G330" s="118">
        <v>362</v>
      </c>
      <c r="H330" s="109"/>
      <c r="I330" s="29"/>
      <c r="J330" s="29"/>
      <c r="K330" s="112">
        <v>1843</v>
      </c>
      <c r="L330" s="29"/>
      <c r="M330" s="27"/>
      <c r="N330" s="92"/>
      <c r="O330" s="17"/>
    </row>
    <row r="331" spans="1:14" ht="33.75">
      <c r="A331" s="124" t="s">
        <v>669</v>
      </c>
      <c r="B331" s="157">
        <v>208</v>
      </c>
      <c r="C331" s="177" t="s">
        <v>971</v>
      </c>
      <c r="D331" s="158" t="s">
        <v>881</v>
      </c>
      <c r="E331" s="54" t="s">
        <v>599</v>
      </c>
      <c r="F331" s="109">
        <v>738</v>
      </c>
      <c r="G331" s="109" t="s">
        <v>4</v>
      </c>
      <c r="H331" s="109" t="s">
        <v>4</v>
      </c>
      <c r="I331" s="103">
        <v>7170</v>
      </c>
      <c r="J331" s="103"/>
      <c r="K331" s="110">
        <v>615</v>
      </c>
      <c r="L331" s="29"/>
      <c r="M331" s="27" t="s">
        <v>915</v>
      </c>
      <c r="N331" s="101"/>
    </row>
    <row r="332" spans="1:14" ht="33.75">
      <c r="A332" s="124" t="s">
        <v>547</v>
      </c>
      <c r="B332" s="157">
        <v>208</v>
      </c>
      <c r="C332" s="177" t="s">
        <v>970</v>
      </c>
      <c r="D332" s="158" t="s">
        <v>881</v>
      </c>
      <c r="E332" s="54" t="s">
        <v>599</v>
      </c>
      <c r="F332" s="109">
        <v>93</v>
      </c>
      <c r="G332" s="109" t="s">
        <v>4</v>
      </c>
      <c r="H332" s="109" t="s">
        <v>4</v>
      </c>
      <c r="I332" s="103">
        <v>1460</v>
      </c>
      <c r="J332" s="103"/>
      <c r="K332" s="110">
        <v>77.5</v>
      </c>
      <c r="L332" s="29"/>
      <c r="M332" s="27" t="s">
        <v>915</v>
      </c>
      <c r="N332" s="101"/>
    </row>
    <row r="333" spans="1:14" ht="22.5">
      <c r="A333" s="124" t="s">
        <v>378</v>
      </c>
      <c r="B333" s="157">
        <v>208</v>
      </c>
      <c r="C333" s="177" t="s">
        <v>44</v>
      </c>
      <c r="D333" s="158" t="s">
        <v>1179</v>
      </c>
      <c r="E333" s="54" t="s">
        <v>17</v>
      </c>
      <c r="F333" s="109" t="s">
        <v>4</v>
      </c>
      <c r="G333" s="109" t="s">
        <v>4</v>
      </c>
      <c r="H333" s="109" t="s">
        <v>105</v>
      </c>
      <c r="I333" s="103">
        <v>40110</v>
      </c>
      <c r="J333" s="103"/>
      <c r="K333" s="110">
        <v>20055</v>
      </c>
      <c r="L333" s="29"/>
      <c r="M333" s="27" t="s">
        <v>948</v>
      </c>
      <c r="N333" s="101"/>
    </row>
    <row r="334" spans="1:14" ht="33.75">
      <c r="A334" s="124" t="s">
        <v>379</v>
      </c>
      <c r="B334" s="157">
        <v>208</v>
      </c>
      <c r="C334" s="177" t="s">
        <v>70</v>
      </c>
      <c r="D334" s="158" t="s">
        <v>882</v>
      </c>
      <c r="E334" s="54" t="s">
        <v>24</v>
      </c>
      <c r="F334" s="109" t="s">
        <v>4</v>
      </c>
      <c r="G334" s="109" t="s">
        <v>4</v>
      </c>
      <c r="H334" s="109">
        <v>2094</v>
      </c>
      <c r="I334" s="103">
        <v>10470</v>
      </c>
      <c r="J334" s="103"/>
      <c r="K334" s="110">
        <v>3490</v>
      </c>
      <c r="L334" s="29"/>
      <c r="M334" s="27" t="s">
        <v>915</v>
      </c>
      <c r="N334" s="101"/>
    </row>
    <row r="335" spans="1:14" ht="33.75">
      <c r="A335" s="124" t="s">
        <v>380</v>
      </c>
      <c r="B335" s="157">
        <v>208</v>
      </c>
      <c r="C335" s="177" t="s">
        <v>106</v>
      </c>
      <c r="D335" s="158" t="s">
        <v>883</v>
      </c>
      <c r="E335" s="54" t="s">
        <v>1043</v>
      </c>
      <c r="F335" s="109">
        <f>-M364</f>
        <v>0</v>
      </c>
      <c r="G335" s="109">
        <v>262</v>
      </c>
      <c r="H335" s="109" t="s">
        <v>4</v>
      </c>
      <c r="I335" s="103">
        <v>9608</v>
      </c>
      <c r="J335" s="103"/>
      <c r="K335" s="110">
        <v>9608</v>
      </c>
      <c r="L335" s="29"/>
      <c r="M335" s="27" t="s">
        <v>926</v>
      </c>
      <c r="N335" s="24" t="s">
        <v>1136</v>
      </c>
    </row>
    <row r="336" spans="1:14" ht="33.75">
      <c r="A336" s="124" t="s">
        <v>548</v>
      </c>
      <c r="B336" s="157">
        <v>208</v>
      </c>
      <c r="C336" s="177" t="s">
        <v>187</v>
      </c>
      <c r="D336" s="158" t="s">
        <v>884</v>
      </c>
      <c r="E336" s="54" t="s">
        <v>600</v>
      </c>
      <c r="F336" s="109" t="s">
        <v>4</v>
      </c>
      <c r="G336" s="109">
        <v>245</v>
      </c>
      <c r="H336" s="109" t="s">
        <v>4</v>
      </c>
      <c r="I336" s="103">
        <v>7424</v>
      </c>
      <c r="J336" s="103">
        <v>40617</v>
      </c>
      <c r="K336" s="110">
        <v>4869.82</v>
      </c>
      <c r="L336" s="29"/>
      <c r="M336" s="27" t="s">
        <v>926</v>
      </c>
      <c r="N336" s="24" t="s">
        <v>1136</v>
      </c>
    </row>
    <row r="337" spans="1:14" ht="22.5">
      <c r="A337" s="124" t="s">
        <v>549</v>
      </c>
      <c r="B337" s="157">
        <v>208</v>
      </c>
      <c r="C337" s="177" t="s">
        <v>1217</v>
      </c>
      <c r="D337" s="158" t="s">
        <v>1222</v>
      </c>
      <c r="E337" s="54" t="s">
        <v>17</v>
      </c>
      <c r="F337" s="109" t="s">
        <v>4</v>
      </c>
      <c r="G337" s="109" t="s">
        <v>4</v>
      </c>
      <c r="H337" s="109">
        <v>484</v>
      </c>
      <c r="I337" s="103">
        <v>16180.12</v>
      </c>
      <c r="J337" s="103"/>
      <c r="K337" s="110">
        <v>19321.28</v>
      </c>
      <c r="L337" s="27" t="s">
        <v>1318</v>
      </c>
      <c r="M337" s="27"/>
      <c r="N337" s="24"/>
    </row>
    <row r="338" spans="1:14" ht="22.5">
      <c r="A338" s="124" t="s">
        <v>550</v>
      </c>
      <c r="B338" s="157">
        <v>208</v>
      </c>
      <c r="C338" s="177" t="s">
        <v>1218</v>
      </c>
      <c r="D338" s="158" t="s">
        <v>1222</v>
      </c>
      <c r="E338" s="54" t="s">
        <v>17</v>
      </c>
      <c r="F338" s="109" t="s">
        <v>4</v>
      </c>
      <c r="G338" s="109" t="s">
        <v>4</v>
      </c>
      <c r="H338" s="109">
        <v>1642</v>
      </c>
      <c r="I338" s="103">
        <v>54892.06</v>
      </c>
      <c r="J338" s="103"/>
      <c r="K338" s="110">
        <v>65548.64</v>
      </c>
      <c r="L338" s="27" t="s">
        <v>1318</v>
      </c>
      <c r="M338" s="27"/>
      <c r="N338" s="24"/>
    </row>
    <row r="339" spans="1:14" ht="22.5">
      <c r="A339" s="124" t="s">
        <v>1510</v>
      </c>
      <c r="B339" s="157">
        <v>208</v>
      </c>
      <c r="C339" s="177" t="s">
        <v>1219</v>
      </c>
      <c r="D339" s="158" t="s">
        <v>1222</v>
      </c>
      <c r="E339" s="54" t="s">
        <v>17</v>
      </c>
      <c r="F339" s="109" t="s">
        <v>4</v>
      </c>
      <c r="G339" s="109" t="s">
        <v>4</v>
      </c>
      <c r="H339" s="109">
        <v>1650</v>
      </c>
      <c r="I339" s="103">
        <v>55159.5</v>
      </c>
      <c r="J339" s="103"/>
      <c r="K339" s="110">
        <v>65868</v>
      </c>
      <c r="L339" s="27" t="s">
        <v>1318</v>
      </c>
      <c r="M339" s="27"/>
      <c r="N339" s="24"/>
    </row>
    <row r="340" spans="1:14" ht="22.5">
      <c r="A340" s="124" t="s">
        <v>551</v>
      </c>
      <c r="B340" s="157">
        <v>208</v>
      </c>
      <c r="C340" s="177" t="s">
        <v>1220</v>
      </c>
      <c r="D340" s="158" t="s">
        <v>1223</v>
      </c>
      <c r="E340" s="54" t="s">
        <v>17</v>
      </c>
      <c r="F340" s="109" t="s">
        <v>4</v>
      </c>
      <c r="G340" s="109" t="s">
        <v>4</v>
      </c>
      <c r="H340" s="109">
        <v>1177</v>
      </c>
      <c r="I340" s="103">
        <v>39347.11</v>
      </c>
      <c r="J340" s="103"/>
      <c r="K340" s="110">
        <v>46985.84</v>
      </c>
      <c r="L340" s="27" t="s">
        <v>1318</v>
      </c>
      <c r="M340" s="27"/>
      <c r="N340" s="24"/>
    </row>
    <row r="341" spans="1:15" ht="22.5">
      <c r="A341" s="124" t="s">
        <v>552</v>
      </c>
      <c r="B341" s="157">
        <v>208</v>
      </c>
      <c r="C341" s="177" t="s">
        <v>1221</v>
      </c>
      <c r="D341" s="158" t="s">
        <v>1223</v>
      </c>
      <c r="E341" s="54" t="s">
        <v>17</v>
      </c>
      <c r="F341" s="109" t="s">
        <v>4</v>
      </c>
      <c r="G341" s="109" t="s">
        <v>4</v>
      </c>
      <c r="H341" s="109">
        <v>81</v>
      </c>
      <c r="I341" s="103">
        <v>2707.83</v>
      </c>
      <c r="J341" s="103"/>
      <c r="K341" s="110">
        <v>3233.52</v>
      </c>
      <c r="L341" s="27" t="s">
        <v>1318</v>
      </c>
      <c r="M341" s="27"/>
      <c r="N341" s="24"/>
      <c r="O341" s="16">
        <f>SUM(K331:K341)</f>
        <v>239672.59999999998</v>
      </c>
    </row>
    <row r="342" spans="1:14" ht="45">
      <c r="A342" s="124" t="s">
        <v>1512</v>
      </c>
      <c r="B342" s="157">
        <v>209</v>
      </c>
      <c r="C342" s="177" t="s">
        <v>403</v>
      </c>
      <c r="D342" s="158" t="s">
        <v>885</v>
      </c>
      <c r="E342" s="54" t="s">
        <v>17</v>
      </c>
      <c r="F342" s="109" t="s">
        <v>4</v>
      </c>
      <c r="G342" s="109" t="s">
        <v>4</v>
      </c>
      <c r="H342" s="109">
        <v>1106</v>
      </c>
      <c r="I342" s="103">
        <v>11060</v>
      </c>
      <c r="J342" s="103"/>
      <c r="K342" s="110">
        <v>11060</v>
      </c>
      <c r="L342" s="29"/>
      <c r="M342" s="27" t="s">
        <v>949</v>
      </c>
      <c r="N342" s="101"/>
    </row>
    <row r="343" spans="1:14" ht="12.75">
      <c r="A343" s="124" t="s">
        <v>1513</v>
      </c>
      <c r="B343" s="157">
        <v>210</v>
      </c>
      <c r="C343" s="177" t="s">
        <v>1072</v>
      </c>
      <c r="D343" s="158" t="s">
        <v>1085</v>
      </c>
      <c r="E343" s="54" t="s">
        <v>24</v>
      </c>
      <c r="F343" s="109"/>
      <c r="G343" s="109" t="s">
        <v>4</v>
      </c>
      <c r="H343" s="109">
        <v>1025</v>
      </c>
      <c r="I343" s="103"/>
      <c r="J343" s="103"/>
      <c r="K343" s="110">
        <v>3416.67</v>
      </c>
      <c r="L343" s="29"/>
      <c r="M343" s="27"/>
      <c r="N343" s="101"/>
    </row>
    <row r="344" spans="1:14" ht="33.75">
      <c r="A344" s="124" t="s">
        <v>1514</v>
      </c>
      <c r="B344" s="157">
        <v>211</v>
      </c>
      <c r="C344" s="177" t="s">
        <v>900</v>
      </c>
      <c r="D344" s="162" t="s">
        <v>901</v>
      </c>
      <c r="E344" s="54" t="s">
        <v>17</v>
      </c>
      <c r="F344" s="118" t="s">
        <v>4</v>
      </c>
      <c r="G344" s="109" t="s">
        <v>4</v>
      </c>
      <c r="H344" s="109">
        <v>186</v>
      </c>
      <c r="I344" s="103"/>
      <c r="J344" s="103"/>
      <c r="K344" s="110">
        <v>2000</v>
      </c>
      <c r="L344" s="29"/>
      <c r="M344" s="27" t="s">
        <v>950</v>
      </c>
      <c r="N344" s="102"/>
    </row>
    <row r="345" spans="1:14" ht="45">
      <c r="A345" s="124" t="s">
        <v>1515</v>
      </c>
      <c r="B345" s="157">
        <v>211</v>
      </c>
      <c r="C345" s="177" t="s">
        <v>58</v>
      </c>
      <c r="D345" s="162" t="s">
        <v>901</v>
      </c>
      <c r="E345" s="54" t="s">
        <v>17</v>
      </c>
      <c r="F345" s="118" t="s">
        <v>4</v>
      </c>
      <c r="G345" s="109" t="s">
        <v>4</v>
      </c>
      <c r="H345" s="109">
        <v>416</v>
      </c>
      <c r="I345" s="103"/>
      <c r="J345" s="103"/>
      <c r="K345" s="110">
        <v>0</v>
      </c>
      <c r="L345" s="29"/>
      <c r="M345" s="27" t="s">
        <v>951</v>
      </c>
      <c r="N345" s="101"/>
    </row>
    <row r="346" spans="1:14" ht="33.75">
      <c r="A346" s="124" t="s">
        <v>1516</v>
      </c>
      <c r="B346" s="157">
        <v>212</v>
      </c>
      <c r="C346" s="178" t="s">
        <v>365</v>
      </c>
      <c r="D346" s="166" t="s">
        <v>886</v>
      </c>
      <c r="E346" s="57" t="s">
        <v>122</v>
      </c>
      <c r="F346" s="118" t="s">
        <v>4</v>
      </c>
      <c r="G346" s="118">
        <v>582</v>
      </c>
      <c r="H346" s="118"/>
      <c r="I346" s="119">
        <v>5780</v>
      </c>
      <c r="J346" s="119"/>
      <c r="K346" s="112">
        <v>0</v>
      </c>
      <c r="L346" s="29"/>
      <c r="M346" s="27" t="s">
        <v>919</v>
      </c>
      <c r="N346" s="24" t="s">
        <v>1136</v>
      </c>
    </row>
    <row r="347" spans="1:14" ht="22.5">
      <c r="A347" s="124" t="s">
        <v>1517</v>
      </c>
      <c r="B347" s="157">
        <v>212</v>
      </c>
      <c r="C347" s="178" t="s">
        <v>45</v>
      </c>
      <c r="D347" s="166" t="s">
        <v>887</v>
      </c>
      <c r="E347" s="57" t="s">
        <v>275</v>
      </c>
      <c r="F347" s="118" t="s">
        <v>4</v>
      </c>
      <c r="G347" s="118">
        <v>387</v>
      </c>
      <c r="H347" s="118" t="s">
        <v>4</v>
      </c>
      <c r="I347" s="119">
        <v>12886</v>
      </c>
      <c r="J347" s="119">
        <v>760761</v>
      </c>
      <c r="K347" s="112">
        <v>8375.9</v>
      </c>
      <c r="L347" s="29"/>
      <c r="M347" s="27" t="s">
        <v>952</v>
      </c>
      <c r="N347" s="24" t="s">
        <v>1136</v>
      </c>
    </row>
    <row r="348" spans="1:14" ht="33.75">
      <c r="A348" s="124" t="s">
        <v>1518</v>
      </c>
      <c r="B348" s="157">
        <v>212</v>
      </c>
      <c r="C348" s="178" t="s">
        <v>43</v>
      </c>
      <c r="D348" s="166" t="s">
        <v>611</v>
      </c>
      <c r="E348" s="57" t="s">
        <v>13</v>
      </c>
      <c r="F348" s="118" t="s">
        <v>4</v>
      </c>
      <c r="G348" s="118">
        <v>5482</v>
      </c>
      <c r="H348" s="118" t="s">
        <v>4</v>
      </c>
      <c r="I348" s="119">
        <v>664900</v>
      </c>
      <c r="J348" s="119">
        <v>3504500</v>
      </c>
      <c r="K348" s="112">
        <v>32807.62</v>
      </c>
      <c r="L348" s="27" t="s">
        <v>1002</v>
      </c>
      <c r="M348" s="27" t="s">
        <v>915</v>
      </c>
      <c r="N348" s="24" t="s">
        <v>1136</v>
      </c>
    </row>
    <row r="349" spans="1:14" ht="12.75">
      <c r="A349" s="124" t="s">
        <v>1519</v>
      </c>
      <c r="B349" s="157">
        <v>212</v>
      </c>
      <c r="C349" s="178" t="s">
        <v>1457</v>
      </c>
      <c r="D349" s="166" t="s">
        <v>1458</v>
      </c>
      <c r="E349" s="57" t="s">
        <v>17</v>
      </c>
      <c r="F349" s="118" t="s">
        <v>4</v>
      </c>
      <c r="G349" s="118">
        <v>40</v>
      </c>
      <c r="H349" s="118" t="s">
        <v>4</v>
      </c>
      <c r="I349" s="119"/>
      <c r="J349" s="119"/>
      <c r="K349" s="112">
        <v>1101</v>
      </c>
      <c r="L349" s="27"/>
      <c r="M349" s="27"/>
      <c r="N349" s="24"/>
    </row>
    <row r="350" spans="1:14" ht="33.75">
      <c r="A350" s="124" t="s">
        <v>1520</v>
      </c>
      <c r="B350" s="157">
        <v>212</v>
      </c>
      <c r="C350" s="178" t="s">
        <v>42</v>
      </c>
      <c r="D350" s="166" t="s">
        <v>601</v>
      </c>
      <c r="E350" s="57" t="s">
        <v>1302</v>
      </c>
      <c r="F350" s="118" t="s">
        <v>4</v>
      </c>
      <c r="G350" s="118" t="s">
        <v>40</v>
      </c>
      <c r="H350" s="118" t="s">
        <v>4</v>
      </c>
      <c r="I350" s="119">
        <v>17625</v>
      </c>
      <c r="J350" s="119">
        <v>268641</v>
      </c>
      <c r="K350" s="112">
        <v>10340.43</v>
      </c>
      <c r="L350" s="29"/>
      <c r="M350" s="27" t="s">
        <v>915</v>
      </c>
      <c r="N350" s="101" t="s">
        <v>1557</v>
      </c>
    </row>
    <row r="351" spans="1:14" ht="22.5">
      <c r="A351" s="124" t="s">
        <v>1521</v>
      </c>
      <c r="B351" s="157">
        <v>212</v>
      </c>
      <c r="C351" s="178" t="s">
        <v>274</v>
      </c>
      <c r="D351" s="166" t="s">
        <v>888</v>
      </c>
      <c r="E351" s="57" t="s">
        <v>93</v>
      </c>
      <c r="F351" s="118" t="s">
        <v>4</v>
      </c>
      <c r="G351" s="118" t="s">
        <v>4</v>
      </c>
      <c r="H351" s="118">
        <v>536</v>
      </c>
      <c r="I351" s="119">
        <v>20961.3</v>
      </c>
      <c r="J351" s="119">
        <v>279942</v>
      </c>
      <c r="K351" s="112">
        <v>15412.72</v>
      </c>
      <c r="L351" s="29"/>
      <c r="M351" s="27" t="s">
        <v>952</v>
      </c>
      <c r="N351" s="24" t="s">
        <v>1136</v>
      </c>
    </row>
    <row r="352" spans="1:14" ht="22.5">
      <c r="A352" s="124" t="s">
        <v>678</v>
      </c>
      <c r="B352" s="157">
        <v>213</v>
      </c>
      <c r="C352" s="178" t="s">
        <v>109</v>
      </c>
      <c r="D352" s="166" t="s">
        <v>1086</v>
      </c>
      <c r="E352" s="57" t="s">
        <v>17</v>
      </c>
      <c r="F352" s="118" t="s">
        <v>4</v>
      </c>
      <c r="G352" s="118" t="s">
        <v>4</v>
      </c>
      <c r="H352" s="118">
        <v>1199</v>
      </c>
      <c r="I352" s="119">
        <v>9820</v>
      </c>
      <c r="J352" s="119"/>
      <c r="K352" s="112">
        <v>4910</v>
      </c>
      <c r="L352" s="29"/>
      <c r="M352" s="27" t="s">
        <v>953</v>
      </c>
      <c r="N352" s="101"/>
    </row>
    <row r="353" spans="1:14" ht="22.5">
      <c r="A353" s="124" t="s">
        <v>1172</v>
      </c>
      <c r="B353" s="157">
        <v>213</v>
      </c>
      <c r="C353" s="178" t="s">
        <v>1227</v>
      </c>
      <c r="D353" s="166" t="s">
        <v>889</v>
      </c>
      <c r="E353" s="57" t="s">
        <v>85</v>
      </c>
      <c r="F353" s="118">
        <v>1182</v>
      </c>
      <c r="G353" s="118" t="s">
        <v>4</v>
      </c>
      <c r="H353" s="118" t="s">
        <v>4</v>
      </c>
      <c r="I353" s="119">
        <v>18040</v>
      </c>
      <c r="J353" s="119">
        <v>255072</v>
      </c>
      <c r="K353" s="112">
        <v>17163.29</v>
      </c>
      <c r="L353" s="29"/>
      <c r="M353" s="27" t="s">
        <v>1228</v>
      </c>
      <c r="N353" s="24" t="s">
        <v>1136</v>
      </c>
    </row>
    <row r="354" spans="1:14" ht="22.5">
      <c r="A354" s="124" t="s">
        <v>966</v>
      </c>
      <c r="B354" s="157">
        <v>213</v>
      </c>
      <c r="C354" s="178" t="s">
        <v>1404</v>
      </c>
      <c r="D354" s="166" t="s">
        <v>602</v>
      </c>
      <c r="E354" s="57" t="s">
        <v>402</v>
      </c>
      <c r="F354" s="118" t="s">
        <v>4</v>
      </c>
      <c r="G354" s="118" t="s">
        <v>4</v>
      </c>
      <c r="H354" s="118">
        <v>403</v>
      </c>
      <c r="I354" s="119"/>
      <c r="J354" s="119"/>
      <c r="K354" s="112">
        <v>564.2</v>
      </c>
      <c r="L354" s="29"/>
      <c r="M354" s="27" t="s">
        <v>1229</v>
      </c>
      <c r="N354" s="101"/>
    </row>
    <row r="355" spans="1:14" ht="45">
      <c r="A355" s="124" t="s">
        <v>1330</v>
      </c>
      <c r="B355" s="157">
        <v>214</v>
      </c>
      <c r="C355" s="178" t="s">
        <v>21</v>
      </c>
      <c r="D355" s="160" t="s">
        <v>890</v>
      </c>
      <c r="E355" s="57" t="s">
        <v>103</v>
      </c>
      <c r="F355" s="118" t="s">
        <v>4</v>
      </c>
      <c r="G355" s="118">
        <v>193</v>
      </c>
      <c r="H355" s="118" t="s">
        <v>4</v>
      </c>
      <c r="I355" s="119">
        <v>6948</v>
      </c>
      <c r="J355" s="119">
        <v>92750</v>
      </c>
      <c r="K355" s="112">
        <v>4641.26</v>
      </c>
      <c r="L355" s="29"/>
      <c r="M355" s="27" t="s">
        <v>954</v>
      </c>
      <c r="N355" s="24" t="s">
        <v>1136</v>
      </c>
    </row>
    <row r="356" spans="1:14" ht="45">
      <c r="A356" s="124" t="s">
        <v>967</v>
      </c>
      <c r="B356" s="157">
        <v>214</v>
      </c>
      <c r="C356" s="178" t="s">
        <v>101</v>
      </c>
      <c r="D356" s="160" t="s">
        <v>891</v>
      </c>
      <c r="E356" s="57" t="s">
        <v>603</v>
      </c>
      <c r="F356" s="118" t="s">
        <v>4</v>
      </c>
      <c r="G356" s="118">
        <v>572</v>
      </c>
      <c r="H356" s="118" t="s">
        <v>4</v>
      </c>
      <c r="I356" s="119">
        <v>23624</v>
      </c>
      <c r="J356" s="119">
        <v>273900</v>
      </c>
      <c r="K356" s="112">
        <v>16206.06</v>
      </c>
      <c r="L356" s="29"/>
      <c r="M356" s="27" t="s">
        <v>955</v>
      </c>
      <c r="N356" s="24" t="s">
        <v>1136</v>
      </c>
    </row>
    <row r="357" spans="1:14" ht="22.5">
      <c r="A357" s="124" t="s">
        <v>1331</v>
      </c>
      <c r="B357" s="157">
        <v>214</v>
      </c>
      <c r="C357" s="178" t="s">
        <v>102</v>
      </c>
      <c r="D357" s="160" t="s">
        <v>892</v>
      </c>
      <c r="E357" s="57" t="s">
        <v>17</v>
      </c>
      <c r="F357" s="118" t="s">
        <v>4</v>
      </c>
      <c r="G357" s="118">
        <v>576</v>
      </c>
      <c r="H357" s="118" t="s">
        <v>4</v>
      </c>
      <c r="I357" s="119">
        <v>5760</v>
      </c>
      <c r="J357" s="119">
        <v>18200</v>
      </c>
      <c r="K357" s="112">
        <v>2880</v>
      </c>
      <c r="L357" s="29"/>
      <c r="M357" s="27" t="s">
        <v>956</v>
      </c>
      <c r="N357" s="24" t="s">
        <v>1136</v>
      </c>
    </row>
    <row r="358" spans="1:14" ht="12.75">
      <c r="A358" s="124" t="s">
        <v>968</v>
      </c>
      <c r="B358" s="157">
        <v>214</v>
      </c>
      <c r="C358" s="178" t="s">
        <v>1058</v>
      </c>
      <c r="D358" s="160" t="s">
        <v>1059</v>
      </c>
      <c r="E358" s="57" t="s">
        <v>18</v>
      </c>
      <c r="F358" s="118" t="s">
        <v>4</v>
      </c>
      <c r="G358" s="118" t="s">
        <v>4</v>
      </c>
      <c r="H358" s="118">
        <v>165</v>
      </c>
      <c r="I358" s="119"/>
      <c r="J358" s="119"/>
      <c r="K358" s="112">
        <v>0</v>
      </c>
      <c r="L358" s="29"/>
      <c r="M358" s="27" t="s">
        <v>1060</v>
      </c>
      <c r="N358" s="101"/>
    </row>
    <row r="359" spans="1:14" ht="12.75">
      <c r="A359" s="124" t="s">
        <v>1332</v>
      </c>
      <c r="B359" s="157">
        <v>214</v>
      </c>
      <c r="C359" s="178" t="s">
        <v>1435</v>
      </c>
      <c r="D359" s="160" t="s">
        <v>1436</v>
      </c>
      <c r="E359" s="57" t="s">
        <v>1437</v>
      </c>
      <c r="F359" s="118" t="s">
        <v>4</v>
      </c>
      <c r="G359" s="118" t="s">
        <v>4</v>
      </c>
      <c r="H359" s="118">
        <v>18</v>
      </c>
      <c r="I359" s="119"/>
      <c r="J359" s="112"/>
      <c r="K359" s="112">
        <v>616.1</v>
      </c>
      <c r="L359" s="29"/>
      <c r="M359" s="27"/>
      <c r="N359" s="101"/>
    </row>
    <row r="360" spans="1:14" ht="45">
      <c r="A360" s="124" t="s">
        <v>1030</v>
      </c>
      <c r="B360" s="157">
        <v>215</v>
      </c>
      <c r="C360" s="178" t="s">
        <v>662</v>
      </c>
      <c r="D360" s="160" t="s">
        <v>663</v>
      </c>
      <c r="E360" s="57" t="s">
        <v>1256</v>
      </c>
      <c r="F360" s="118" t="s">
        <v>4</v>
      </c>
      <c r="G360" s="118">
        <v>332</v>
      </c>
      <c r="H360" s="118" t="s">
        <v>4</v>
      </c>
      <c r="I360" s="119">
        <v>15925</v>
      </c>
      <c r="J360" s="119"/>
      <c r="K360" s="112">
        <v>957.93</v>
      </c>
      <c r="L360" s="27" t="s">
        <v>701</v>
      </c>
      <c r="M360" s="27" t="s">
        <v>957</v>
      </c>
      <c r="N360" s="24" t="s">
        <v>1136</v>
      </c>
    </row>
    <row r="361" spans="1:14" ht="45.75" thickBot="1">
      <c r="A361" s="139" t="s">
        <v>1031</v>
      </c>
      <c r="B361" s="167">
        <v>215</v>
      </c>
      <c r="C361" s="183" t="s">
        <v>56</v>
      </c>
      <c r="D361" s="168" t="s">
        <v>1087</v>
      </c>
      <c r="E361" s="140" t="s">
        <v>1256</v>
      </c>
      <c r="F361" s="141" t="s">
        <v>4</v>
      </c>
      <c r="G361" s="141">
        <v>206</v>
      </c>
      <c r="H361" s="141" t="s">
        <v>4</v>
      </c>
      <c r="I361" s="142">
        <v>13015.38</v>
      </c>
      <c r="J361" s="143"/>
      <c r="K361" s="144">
        <v>185.4</v>
      </c>
      <c r="L361" s="88" t="s">
        <v>1074</v>
      </c>
      <c r="M361" s="88" t="s">
        <v>954</v>
      </c>
      <c r="N361" s="145"/>
    </row>
    <row r="362" spans="1:14" ht="13.5" thickBot="1">
      <c r="A362" s="85"/>
      <c r="B362" s="169"/>
      <c r="C362" s="32"/>
      <c r="D362" s="170"/>
      <c r="E362" s="32"/>
      <c r="F362" s="127">
        <f>SUM(F12:F361)</f>
        <v>46056</v>
      </c>
      <c r="G362" s="127">
        <f>SUM(G11:G361)</f>
        <v>131851</v>
      </c>
      <c r="H362" s="127">
        <f>SUM(F362:G362)</f>
        <v>177907</v>
      </c>
      <c r="I362" s="128">
        <f>SUM(I5:I361)</f>
        <v>9956780.000000002</v>
      </c>
      <c r="J362" s="128">
        <f>SUM(J5:J361)</f>
        <v>40091226.69</v>
      </c>
      <c r="K362" s="129">
        <f>SUM(K5:K361)</f>
        <v>3184369.9499999997</v>
      </c>
      <c r="L362" s="22"/>
      <c r="M362" s="58"/>
      <c r="N362" s="80"/>
    </row>
    <row r="363" spans="1:14" ht="13.5" thickBot="1">
      <c r="A363" s="171"/>
      <c r="B363" s="172"/>
      <c r="C363" s="173" t="s">
        <v>1522</v>
      </c>
      <c r="D363" s="173"/>
      <c r="E363" s="125" t="s">
        <v>1523</v>
      </c>
      <c r="F363" s="36"/>
      <c r="G363" s="36"/>
      <c r="H363" s="36"/>
      <c r="I363" s="60"/>
      <c r="J363" s="60"/>
      <c r="K363" s="61"/>
      <c r="L363" s="62"/>
      <c r="M363" s="62"/>
      <c r="N363" s="63"/>
    </row>
    <row r="364" spans="1:14" ht="33.75" customHeight="1">
      <c r="A364" s="171"/>
      <c r="B364" s="174"/>
      <c r="C364" s="36"/>
      <c r="D364" s="175"/>
      <c r="E364" s="36"/>
      <c r="F364" s="36"/>
      <c r="G364" s="36"/>
      <c r="H364" s="36"/>
      <c r="I364" s="65"/>
      <c r="J364" s="60"/>
      <c r="K364" s="61"/>
      <c r="L364" s="62"/>
      <c r="M364" s="62"/>
      <c r="N364" s="63"/>
    </row>
    <row r="365" spans="1:14" ht="12.75">
      <c r="A365" s="171"/>
      <c r="B365" s="174"/>
      <c r="C365" s="36"/>
      <c r="D365" s="171"/>
      <c r="E365" s="36"/>
      <c r="F365" s="36"/>
      <c r="G365" s="36"/>
      <c r="H365" s="36"/>
      <c r="I365" s="60"/>
      <c r="J365" s="60"/>
      <c r="K365" s="61"/>
      <c r="L365" s="62"/>
      <c r="M365" s="62"/>
      <c r="N365" s="63"/>
    </row>
    <row r="366" spans="1:14" ht="12.75">
      <c r="A366" s="171"/>
      <c r="B366" s="174"/>
      <c r="C366" s="36"/>
      <c r="D366" s="171"/>
      <c r="E366" s="36"/>
      <c r="F366" s="36"/>
      <c r="G366" s="36"/>
      <c r="H366" s="36"/>
      <c r="I366" s="60"/>
      <c r="J366" s="60"/>
      <c r="K366" s="61"/>
      <c r="L366" s="62"/>
      <c r="M366" s="62"/>
      <c r="N366" s="63"/>
    </row>
    <row r="367" spans="1:14" ht="12.75">
      <c r="A367" s="171"/>
      <c r="B367" s="174"/>
      <c r="C367" s="66"/>
      <c r="D367" s="64"/>
      <c r="E367" s="66"/>
      <c r="F367" s="66"/>
      <c r="G367" s="66"/>
      <c r="H367" s="66"/>
      <c r="I367" s="67"/>
      <c r="K367" s="1"/>
      <c r="L367" s="69"/>
      <c r="M367" s="62"/>
      <c r="N367" s="70"/>
    </row>
    <row r="368" spans="1:14" ht="12.75">
      <c r="A368" s="171"/>
      <c r="B368" s="174"/>
      <c r="C368" s="66"/>
      <c r="D368" s="64"/>
      <c r="E368" s="66"/>
      <c r="F368" s="66"/>
      <c r="G368" s="66"/>
      <c r="H368" s="66"/>
      <c r="I368" s="67"/>
      <c r="L368" s="69"/>
      <c r="M368" s="62"/>
      <c r="N368" s="70"/>
    </row>
    <row r="369" spans="1:14" ht="12.75">
      <c r="A369" s="171"/>
      <c r="B369" s="174"/>
      <c r="C369" s="66"/>
      <c r="D369" s="64"/>
      <c r="E369" s="66"/>
      <c r="F369" s="66"/>
      <c r="G369" s="66"/>
      <c r="H369" s="66"/>
      <c r="I369" s="67"/>
      <c r="L369" s="69"/>
      <c r="M369" s="62"/>
      <c r="N369" s="70"/>
    </row>
    <row r="370" spans="1:14" ht="12.75">
      <c r="A370" s="171"/>
      <c r="B370" s="174"/>
      <c r="C370" s="66"/>
      <c r="D370" s="64"/>
      <c r="E370" s="66"/>
      <c r="F370" s="66"/>
      <c r="G370" s="66"/>
      <c r="H370" s="66"/>
      <c r="I370" s="67"/>
      <c r="L370" s="69"/>
      <c r="M370" s="62"/>
      <c r="N370" s="70"/>
    </row>
    <row r="371" spans="1:14" ht="12.75">
      <c r="A371" s="171"/>
      <c r="B371" s="174"/>
      <c r="C371" s="66"/>
      <c r="D371" s="64"/>
      <c r="E371" s="66"/>
      <c r="F371" s="66"/>
      <c r="G371" s="66"/>
      <c r="H371" s="66"/>
      <c r="I371" s="67"/>
      <c r="L371" s="69"/>
      <c r="M371" s="62"/>
      <c r="N371" s="70"/>
    </row>
    <row r="372" spans="1:14" ht="12.75">
      <c r="A372" s="171"/>
      <c r="B372" s="174"/>
      <c r="C372" s="66"/>
      <c r="D372" s="64"/>
      <c r="E372" s="66"/>
      <c r="F372" s="66"/>
      <c r="G372" s="66"/>
      <c r="H372" s="66"/>
      <c r="I372" s="67"/>
      <c r="L372" s="69"/>
      <c r="M372" s="62"/>
      <c r="N372" s="70"/>
    </row>
    <row r="373" spans="1:14" ht="12.75">
      <c r="A373" s="171"/>
      <c r="B373" s="174"/>
      <c r="C373" s="66"/>
      <c r="D373" s="64"/>
      <c r="E373" s="66"/>
      <c r="F373" s="66"/>
      <c r="G373" s="66"/>
      <c r="H373" s="66"/>
      <c r="I373" s="67"/>
      <c r="L373" s="69"/>
      <c r="M373" s="62"/>
      <c r="N373" s="70"/>
    </row>
    <row r="374" spans="1:14" ht="12.75">
      <c r="A374" s="171"/>
      <c r="B374" s="174"/>
      <c r="C374" s="66"/>
      <c r="D374" s="64"/>
      <c r="E374" s="66"/>
      <c r="F374" s="66"/>
      <c r="G374" s="66"/>
      <c r="H374" s="66"/>
      <c r="I374" s="67"/>
      <c r="L374" s="69"/>
      <c r="M374" s="62"/>
      <c r="N374" s="70"/>
    </row>
    <row r="375" spans="1:14" ht="12.75">
      <c r="A375" s="171"/>
      <c r="B375" s="174"/>
      <c r="C375" s="66"/>
      <c r="D375" s="64"/>
      <c r="E375" s="66"/>
      <c r="F375" s="66"/>
      <c r="G375" s="66"/>
      <c r="H375" s="66"/>
      <c r="I375" s="67"/>
      <c r="L375" s="69"/>
      <c r="M375" s="62"/>
      <c r="N375" s="70"/>
    </row>
    <row r="376" ht="12.75">
      <c r="N376" s="74"/>
    </row>
  </sheetData>
  <sheetProtection/>
  <mergeCells count="17">
    <mergeCell ref="B1:B4"/>
    <mergeCell ref="A1:A4"/>
    <mergeCell ref="K1:K4"/>
    <mergeCell ref="N1:N4"/>
    <mergeCell ref="F3:F4"/>
    <mergeCell ref="G3:G4"/>
    <mergeCell ref="H3:H4"/>
    <mergeCell ref="I1:I4"/>
    <mergeCell ref="D1:D4"/>
    <mergeCell ref="F1:H2"/>
    <mergeCell ref="J1:J4"/>
    <mergeCell ref="E1:E4"/>
    <mergeCell ref="N45:N46"/>
    <mergeCell ref="C363:D363"/>
    <mergeCell ref="L1:L4"/>
    <mergeCell ref="M1:M4"/>
    <mergeCell ref="C1:C4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66" r:id="rId2"/>
  <headerFooter alignWithMargins="0">
    <oddHeader>&amp;C&amp;"Cambria,Standardowy"&amp;11WYKAZ NIERUCHOMOŚCI&amp;12
stanowiących współwłasność Gminy Miejskiej Przemyśl&amp;"Arial CE,Standardowy"&amp;10
&amp;"Times New Roman,Normalny"&amp;12(stan na dziań 31grudnia 2018 r.)&amp;RZAŁ NR 3</oddHeader>
    <oddFooter>&amp;CStrona &amp;P</oddFooter>
  </headerFooter>
  <ignoredErrors>
    <ignoredError sqref="H333 C328 C330 C5:C10 C331:C341 C329 F67 F65 C360:C361 C355:C358 C352:C354 C346:C351 C344:C345 C342 C142:C327 C141 C11:C54 C68:C73 C74:C140 G250 G222 G227:G228 H226 G211:G216 H68:H71 C55:C67 E363 C343" numberStoredAsText="1"/>
    <ignoredError sqref="C359" numberStoredAsText="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61"/>
  <sheetViews>
    <sheetView zoomScalePageLayoutView="0" workbookViewId="0" topLeftCell="A329">
      <selection activeCell="B361" sqref="B361"/>
    </sheetView>
  </sheetViews>
  <sheetFormatPr defaultColWidth="9.00390625" defaultRowHeight="12.75"/>
  <cols>
    <col min="2" max="2" width="10.625" style="0" bestFit="1" customWidth="1"/>
  </cols>
  <sheetData>
    <row r="1" ht="12.75">
      <c r="B1" s="77">
        <v>31760</v>
      </c>
    </row>
    <row r="2" ht="12.75">
      <c r="B2" s="26">
        <v>9257.35</v>
      </c>
    </row>
    <row r="3" ht="12.75">
      <c r="B3" s="26">
        <v>33568.72</v>
      </c>
    </row>
    <row r="4" ht="12.75">
      <c r="B4" s="26">
        <v>37656.67</v>
      </c>
    </row>
    <row r="5" ht="12.75">
      <c r="B5" s="26">
        <v>5793.42</v>
      </c>
    </row>
    <row r="6" ht="13.5" thickBot="1">
      <c r="B6" s="76">
        <v>8256</v>
      </c>
    </row>
    <row r="7" ht="12.75">
      <c r="B7" s="20">
        <v>0</v>
      </c>
    </row>
    <row r="8" ht="12.75">
      <c r="B8" s="23">
        <v>29804.36</v>
      </c>
    </row>
    <row r="9" ht="12.75">
      <c r="B9" s="23">
        <v>376.2</v>
      </c>
    </row>
    <row r="10" ht="12.75">
      <c r="B10" s="23">
        <v>29016.01</v>
      </c>
    </row>
    <row r="11" ht="12.75">
      <c r="B11" s="23">
        <v>428.75</v>
      </c>
    </row>
    <row r="12" ht="12.75">
      <c r="B12" s="23">
        <v>139.37</v>
      </c>
    </row>
    <row r="13" ht="12.75">
      <c r="B13" s="23">
        <v>3420</v>
      </c>
    </row>
    <row r="14" ht="12.75">
      <c r="B14" s="23">
        <v>2057.14</v>
      </c>
    </row>
    <row r="15" ht="12.75">
      <c r="B15" s="23">
        <v>342.86</v>
      </c>
    </row>
    <row r="16" ht="12.75">
      <c r="B16" s="23">
        <v>7873.08</v>
      </c>
    </row>
    <row r="17" ht="12.75">
      <c r="B17" s="23">
        <v>24376.8</v>
      </c>
    </row>
    <row r="18" ht="12.75">
      <c r="B18" s="23">
        <v>82830.77</v>
      </c>
    </row>
    <row r="19" ht="12.75">
      <c r="B19" s="23">
        <v>7631.91</v>
      </c>
    </row>
    <row r="20" ht="12.75">
      <c r="B20" s="23">
        <v>1082.9</v>
      </c>
    </row>
    <row r="21" ht="12.75">
      <c r="B21" s="23">
        <v>108993.83</v>
      </c>
    </row>
    <row r="22" ht="12.75">
      <c r="B22" s="23">
        <v>4285.4</v>
      </c>
    </row>
    <row r="23" ht="12.75">
      <c r="B23" s="25">
        <v>32760</v>
      </c>
    </row>
    <row r="24" ht="12.75">
      <c r="B24" s="23">
        <v>45750.83</v>
      </c>
    </row>
    <row r="25" ht="12.75">
      <c r="B25" s="23">
        <v>10080</v>
      </c>
    </row>
    <row r="26" ht="12.75">
      <c r="B26" s="21">
        <v>34029</v>
      </c>
    </row>
    <row r="27" ht="12.75">
      <c r="B27" s="23">
        <v>2829</v>
      </c>
    </row>
    <row r="28" ht="12.75">
      <c r="B28" s="23">
        <v>4628.08</v>
      </c>
    </row>
    <row r="29" ht="12.75">
      <c r="B29" s="23">
        <v>4077.12</v>
      </c>
    </row>
    <row r="30" ht="12.75">
      <c r="B30" s="23">
        <v>4021.6</v>
      </c>
    </row>
    <row r="31" ht="12.75">
      <c r="B31" s="23">
        <v>10867.68</v>
      </c>
    </row>
    <row r="32" ht="12.75">
      <c r="B32" s="23">
        <v>66144</v>
      </c>
    </row>
    <row r="33" ht="12.75">
      <c r="B33" s="23">
        <v>3193.84</v>
      </c>
    </row>
    <row r="34" ht="12.75">
      <c r="B34" s="25">
        <v>7623.11</v>
      </c>
    </row>
    <row r="35" ht="12.75">
      <c r="B35" s="26">
        <v>3810</v>
      </c>
    </row>
    <row r="36" ht="12.75">
      <c r="B36" s="26">
        <v>2145.41</v>
      </c>
    </row>
    <row r="37" ht="12.75">
      <c r="B37" s="26">
        <v>2578.63</v>
      </c>
    </row>
    <row r="38" ht="12.75">
      <c r="B38" s="28">
        <v>0</v>
      </c>
    </row>
    <row r="39" ht="12.75">
      <c r="B39" s="28">
        <v>2439</v>
      </c>
    </row>
    <row r="40" ht="12.75">
      <c r="B40" s="28">
        <v>1889</v>
      </c>
    </row>
    <row r="41" ht="12.75">
      <c r="B41" s="28">
        <v>1257.75</v>
      </c>
    </row>
    <row r="42" ht="12.75">
      <c r="B42" s="28">
        <v>2812.6</v>
      </c>
    </row>
    <row r="43" ht="12.75">
      <c r="B43" s="28">
        <v>0</v>
      </c>
    </row>
    <row r="44" ht="12.75">
      <c r="B44" s="28">
        <v>0</v>
      </c>
    </row>
    <row r="45" ht="12.75">
      <c r="B45" s="30">
        <v>2911</v>
      </c>
    </row>
    <row r="46" ht="12.75">
      <c r="B46" s="30">
        <v>125</v>
      </c>
    </row>
    <row r="47" ht="12.75">
      <c r="B47" s="30">
        <v>4071</v>
      </c>
    </row>
    <row r="48" ht="12.75">
      <c r="B48" s="30">
        <v>60</v>
      </c>
    </row>
    <row r="49" ht="12.75">
      <c r="B49" s="33">
        <v>1083.7</v>
      </c>
    </row>
    <row r="50" ht="12.75">
      <c r="B50" s="33">
        <v>6774</v>
      </c>
    </row>
    <row r="51" ht="12.75">
      <c r="B51" s="79">
        <v>13602</v>
      </c>
    </row>
    <row r="52" ht="12.75">
      <c r="B52" s="35">
        <v>1926.89</v>
      </c>
    </row>
    <row r="53" ht="12.75">
      <c r="B53" s="28">
        <v>8150.28</v>
      </c>
    </row>
    <row r="54" ht="12.75">
      <c r="B54" s="28">
        <v>2771.06</v>
      </c>
    </row>
    <row r="55" ht="12.75">
      <c r="B55" s="28">
        <v>13662.37</v>
      </c>
    </row>
    <row r="56" ht="12.75">
      <c r="B56" s="34">
        <v>3445.94</v>
      </c>
    </row>
    <row r="57" ht="12.75">
      <c r="B57" s="28">
        <v>6948.72</v>
      </c>
    </row>
    <row r="58" ht="12.75">
      <c r="B58" s="35">
        <v>5800.89</v>
      </c>
    </row>
    <row r="59" ht="12.75">
      <c r="B59" s="28">
        <v>2073.82</v>
      </c>
    </row>
    <row r="60" ht="12.75">
      <c r="B60" s="28">
        <v>2615.65</v>
      </c>
    </row>
    <row r="61" ht="12.75">
      <c r="B61" s="34">
        <v>2241</v>
      </c>
    </row>
    <row r="62" ht="12.75">
      <c r="B62" s="34">
        <v>0</v>
      </c>
    </row>
    <row r="63" ht="12.75">
      <c r="B63" s="28">
        <v>184794.18</v>
      </c>
    </row>
    <row r="64" ht="12.75">
      <c r="B64" s="34">
        <v>0</v>
      </c>
    </row>
    <row r="65" ht="12.75">
      <c r="B65" s="35">
        <v>12250</v>
      </c>
    </row>
    <row r="66" ht="12.75">
      <c r="B66" s="37">
        <v>4875</v>
      </c>
    </row>
    <row r="67" ht="12.75">
      <c r="B67" s="38">
        <v>18500</v>
      </c>
    </row>
    <row r="68" ht="12.75">
      <c r="B68" s="38">
        <v>21500</v>
      </c>
    </row>
    <row r="69" ht="12.75">
      <c r="B69" s="38">
        <v>1555.5</v>
      </c>
    </row>
    <row r="70" ht="12.75">
      <c r="B70" s="39">
        <v>319.5</v>
      </c>
    </row>
    <row r="71" ht="12.75">
      <c r="B71" s="81">
        <v>1125</v>
      </c>
    </row>
    <row r="72" ht="12.75">
      <c r="B72" s="23">
        <v>790.58</v>
      </c>
    </row>
    <row r="73" ht="12.75">
      <c r="B73" s="23">
        <v>9285</v>
      </c>
    </row>
    <row r="74" ht="12.75">
      <c r="B74" s="23">
        <v>5130</v>
      </c>
    </row>
    <row r="75" ht="12.75">
      <c r="B75" s="23">
        <v>4230.09</v>
      </c>
    </row>
    <row r="76" ht="12.75">
      <c r="B76" s="23">
        <v>5433.19</v>
      </c>
    </row>
    <row r="77" ht="12.75">
      <c r="B77" s="23">
        <v>3272.42</v>
      </c>
    </row>
    <row r="78" ht="12.75">
      <c r="B78" s="23">
        <v>3719.88</v>
      </c>
    </row>
    <row r="79" ht="12.75">
      <c r="B79" s="23">
        <v>9458.75</v>
      </c>
    </row>
    <row r="80" ht="12.75">
      <c r="B80" s="23">
        <v>9601.95</v>
      </c>
    </row>
    <row r="81" ht="12.75">
      <c r="B81" s="23">
        <v>1672.08</v>
      </c>
    </row>
    <row r="82" ht="12.75">
      <c r="B82" s="23">
        <v>3255.53</v>
      </c>
    </row>
    <row r="83" ht="12.75">
      <c r="B83" s="23">
        <v>6123.68</v>
      </c>
    </row>
    <row r="84" ht="12.75">
      <c r="B84" s="23">
        <v>2911.72</v>
      </c>
    </row>
    <row r="85" ht="12.75">
      <c r="B85" s="23">
        <v>188.57</v>
      </c>
    </row>
    <row r="86" ht="12.75">
      <c r="B86" s="23">
        <v>2500</v>
      </c>
    </row>
    <row r="87" ht="12.75">
      <c r="B87" s="23">
        <v>11165.4</v>
      </c>
    </row>
    <row r="88" ht="12.75">
      <c r="B88" s="23">
        <v>19107.94</v>
      </c>
    </row>
    <row r="89" ht="12.75">
      <c r="B89" s="23">
        <v>4320</v>
      </c>
    </row>
    <row r="90" ht="12.75">
      <c r="B90" s="23">
        <v>60</v>
      </c>
    </row>
    <row r="91" ht="12.75">
      <c r="B91" s="25">
        <v>7081.25</v>
      </c>
    </row>
    <row r="92" ht="12.75">
      <c r="B92" s="23">
        <v>25206.43</v>
      </c>
    </row>
    <row r="93" ht="12.75">
      <c r="B93" s="23">
        <v>1407.48</v>
      </c>
    </row>
    <row r="94" ht="12.75">
      <c r="B94" s="23">
        <v>14823.85</v>
      </c>
    </row>
    <row r="95" ht="12.75">
      <c r="B95" s="23">
        <v>202.5</v>
      </c>
    </row>
    <row r="96" ht="12.75">
      <c r="B96" s="23">
        <v>2176.8</v>
      </c>
    </row>
    <row r="97" ht="12.75">
      <c r="B97" s="23">
        <v>5124.09</v>
      </c>
    </row>
    <row r="98" ht="12.75">
      <c r="B98" s="23">
        <v>375.82</v>
      </c>
    </row>
    <row r="99" ht="12.75">
      <c r="B99" s="23">
        <v>4937.73</v>
      </c>
    </row>
    <row r="100" ht="12.75">
      <c r="B100" s="23">
        <v>9572.54</v>
      </c>
    </row>
    <row r="101" ht="12.75">
      <c r="B101" s="23">
        <v>8217.43</v>
      </c>
    </row>
    <row r="102" ht="12.75">
      <c r="B102" s="23">
        <v>8063.92</v>
      </c>
    </row>
    <row r="103" ht="12.75">
      <c r="B103" s="23">
        <v>736.88</v>
      </c>
    </row>
    <row r="104" ht="12.75">
      <c r="B104" s="23">
        <v>12865.7</v>
      </c>
    </row>
    <row r="105" ht="12.75">
      <c r="B105" s="23">
        <v>2895.41</v>
      </c>
    </row>
    <row r="106" ht="12.75">
      <c r="B106" s="23">
        <v>17871.74</v>
      </c>
    </row>
    <row r="107" ht="12.75">
      <c r="B107" s="23">
        <v>2353.62</v>
      </c>
    </row>
    <row r="108" ht="12.75">
      <c r="B108" s="23">
        <v>700</v>
      </c>
    </row>
    <row r="109" ht="12.75">
      <c r="B109" s="23">
        <v>109.39</v>
      </c>
    </row>
    <row r="110" ht="12.75">
      <c r="B110" s="23">
        <v>582.89</v>
      </c>
    </row>
    <row r="111" ht="12.75">
      <c r="B111" s="23">
        <v>6416.47</v>
      </c>
    </row>
    <row r="112" ht="12.75">
      <c r="B112" s="23">
        <v>2159.06</v>
      </c>
    </row>
    <row r="113" ht="12.75">
      <c r="B113" s="23">
        <v>3321.66</v>
      </c>
    </row>
    <row r="114" ht="12.75">
      <c r="B114" s="23">
        <v>7000.54</v>
      </c>
    </row>
    <row r="115" ht="12.75">
      <c r="B115" s="23">
        <v>1308.75</v>
      </c>
    </row>
    <row r="116" ht="12.75">
      <c r="B116" s="23">
        <v>8039.66</v>
      </c>
    </row>
    <row r="117" ht="12.75">
      <c r="B117" s="23">
        <v>1900.99</v>
      </c>
    </row>
    <row r="118" ht="12.75">
      <c r="B118" s="23">
        <v>5003.34</v>
      </c>
    </row>
    <row r="119" ht="12.75">
      <c r="B119" s="23">
        <v>5024.05</v>
      </c>
    </row>
    <row r="120" ht="12.75">
      <c r="B120" s="23">
        <v>9917</v>
      </c>
    </row>
    <row r="121" ht="12.75">
      <c r="B121" s="23">
        <v>10266.69</v>
      </c>
    </row>
    <row r="122" ht="12.75">
      <c r="B122" s="23">
        <v>10982.89</v>
      </c>
    </row>
    <row r="123" ht="12.75">
      <c r="B123" s="23">
        <v>3.04</v>
      </c>
    </row>
    <row r="124" ht="12.75">
      <c r="B124" s="23">
        <v>6474.8</v>
      </c>
    </row>
    <row r="125" ht="12.75">
      <c r="B125" s="26">
        <v>0</v>
      </c>
    </row>
    <row r="126" ht="12.75">
      <c r="B126" s="26">
        <v>14898.1</v>
      </c>
    </row>
    <row r="127" ht="12.75">
      <c r="B127" s="26">
        <v>190</v>
      </c>
    </row>
    <row r="128" ht="12.75">
      <c r="B128" s="41">
        <v>3059.6</v>
      </c>
    </row>
    <row r="129" ht="12.75">
      <c r="B129" s="26">
        <v>2181.85</v>
      </c>
    </row>
    <row r="130" ht="12.75">
      <c r="B130" s="26">
        <v>5618.68</v>
      </c>
    </row>
    <row r="131" ht="12.75">
      <c r="B131" s="42">
        <v>13770</v>
      </c>
    </row>
    <row r="132" ht="12.75">
      <c r="B132" s="30">
        <v>724.3</v>
      </c>
    </row>
    <row r="133" ht="12.75">
      <c r="B133" s="30">
        <v>5327.2</v>
      </c>
    </row>
    <row r="134" ht="12.75">
      <c r="B134" s="30">
        <v>7474.21</v>
      </c>
    </row>
    <row r="135" ht="12.75">
      <c r="B135" s="30">
        <v>5885.66</v>
      </c>
    </row>
    <row r="136" ht="12.75">
      <c r="B136" s="30">
        <v>9079.81</v>
      </c>
    </row>
    <row r="137" ht="12.75">
      <c r="B137" s="44">
        <v>406.71</v>
      </c>
    </row>
    <row r="138" ht="12.75">
      <c r="B138" s="82">
        <v>5632</v>
      </c>
    </row>
    <row r="139" ht="12.75">
      <c r="B139" s="21">
        <v>758.71</v>
      </c>
    </row>
    <row r="140" ht="12.75">
      <c r="B140" s="23">
        <v>16239.1</v>
      </c>
    </row>
    <row r="141" ht="12.75">
      <c r="B141" s="23">
        <v>5382.75</v>
      </c>
    </row>
    <row r="142" ht="12.75">
      <c r="B142" s="23">
        <v>23013.88</v>
      </c>
    </row>
    <row r="143" ht="12.75">
      <c r="B143" s="23">
        <v>1696.69</v>
      </c>
    </row>
    <row r="144" ht="12.75">
      <c r="B144" s="23">
        <v>4385.06</v>
      </c>
    </row>
    <row r="145" ht="12.75">
      <c r="B145" s="23">
        <v>8741.89</v>
      </c>
    </row>
    <row r="146" ht="12.75">
      <c r="B146" s="23">
        <v>5256.32</v>
      </c>
    </row>
    <row r="147" ht="12.75">
      <c r="B147" s="23">
        <v>300.87</v>
      </c>
    </row>
    <row r="148" ht="12.75">
      <c r="B148" s="23">
        <v>7894.26</v>
      </c>
    </row>
    <row r="149" ht="12.75">
      <c r="B149" s="23">
        <v>2965.64</v>
      </c>
    </row>
    <row r="150" ht="12.75">
      <c r="B150" s="23">
        <v>18236.92</v>
      </c>
    </row>
    <row r="151" ht="12.75">
      <c r="B151" s="45">
        <v>78.75</v>
      </c>
    </row>
    <row r="152" ht="12.75">
      <c r="B152" s="23">
        <v>339.38</v>
      </c>
    </row>
    <row r="153" ht="12.75">
      <c r="B153" s="23">
        <v>6654.55</v>
      </c>
    </row>
    <row r="154" ht="12.75">
      <c r="B154" s="23">
        <v>5959.45</v>
      </c>
    </row>
    <row r="155" ht="12.75">
      <c r="B155" s="23">
        <v>7080</v>
      </c>
    </row>
    <row r="156" ht="12.75">
      <c r="B156" s="23">
        <v>8486.51</v>
      </c>
    </row>
    <row r="157" ht="12.75">
      <c r="B157" s="23">
        <v>4139.26</v>
      </c>
    </row>
    <row r="158" ht="12.75">
      <c r="B158" s="38">
        <v>4101.6</v>
      </c>
    </row>
    <row r="159" ht="12.75">
      <c r="B159" s="38">
        <v>2166.4</v>
      </c>
    </row>
    <row r="160" ht="12.75">
      <c r="B160" s="38">
        <v>12650.1</v>
      </c>
    </row>
    <row r="161" ht="12.75">
      <c r="B161" s="38">
        <v>9584.51</v>
      </c>
    </row>
    <row r="162" ht="12.75">
      <c r="B162" s="38">
        <v>5714.55</v>
      </c>
    </row>
    <row r="163" ht="12.75">
      <c r="B163" s="38">
        <v>3804.72</v>
      </c>
    </row>
    <row r="164" ht="12.75">
      <c r="B164" s="38">
        <v>900</v>
      </c>
    </row>
    <row r="165" ht="12.75">
      <c r="B165" s="38">
        <v>29626.26</v>
      </c>
    </row>
    <row r="166" ht="12.75">
      <c r="B166" s="38">
        <v>1123.85</v>
      </c>
    </row>
    <row r="167" ht="12.75">
      <c r="B167" s="38">
        <v>3314.45</v>
      </c>
    </row>
    <row r="168" ht="12.75">
      <c r="B168" s="38">
        <v>15798</v>
      </c>
    </row>
    <row r="169" ht="12.75">
      <c r="B169" s="38">
        <v>616.62</v>
      </c>
    </row>
    <row r="170" ht="12.75">
      <c r="B170" s="38">
        <v>1981.06</v>
      </c>
    </row>
    <row r="171" ht="12.75">
      <c r="B171" s="38">
        <v>3835.91</v>
      </c>
    </row>
    <row r="172" ht="12.75">
      <c r="B172" s="38">
        <v>925</v>
      </c>
    </row>
    <row r="173" ht="12.75">
      <c r="B173" s="38">
        <v>2382.76</v>
      </c>
    </row>
    <row r="174" ht="12.75">
      <c r="B174" s="38">
        <v>242.6</v>
      </c>
    </row>
    <row r="175" ht="12.75">
      <c r="B175" s="38">
        <v>425.5</v>
      </c>
    </row>
    <row r="176" ht="12.75">
      <c r="B176" s="38">
        <v>23182.82</v>
      </c>
    </row>
    <row r="177" ht="12.75">
      <c r="B177" s="38">
        <v>11486.52</v>
      </c>
    </row>
    <row r="178" ht="12.75">
      <c r="B178" s="38">
        <v>16379.55</v>
      </c>
    </row>
    <row r="179" ht="12.75">
      <c r="B179" s="38">
        <v>1112.66</v>
      </c>
    </row>
    <row r="180" ht="12.75">
      <c r="B180" s="38">
        <v>234</v>
      </c>
    </row>
    <row r="181" ht="12.75">
      <c r="B181" s="38">
        <v>756.47</v>
      </c>
    </row>
    <row r="182" ht="12.75">
      <c r="B182" s="38">
        <v>5821.76</v>
      </c>
    </row>
    <row r="183" ht="12.75">
      <c r="B183" s="38">
        <v>966.36</v>
      </c>
    </row>
    <row r="184" ht="12.75">
      <c r="B184" s="38">
        <v>1621.65</v>
      </c>
    </row>
    <row r="185" ht="12.75">
      <c r="B185" s="38">
        <v>2801.84</v>
      </c>
    </row>
    <row r="186" ht="12.75">
      <c r="B186" s="38">
        <v>6582</v>
      </c>
    </row>
    <row r="187" ht="12.75">
      <c r="B187" s="38">
        <v>3678.42</v>
      </c>
    </row>
    <row r="188" ht="12.75">
      <c r="B188" s="38">
        <v>2928.17</v>
      </c>
    </row>
    <row r="189" ht="12.75">
      <c r="B189" s="38">
        <v>2620</v>
      </c>
    </row>
    <row r="190" ht="12.75">
      <c r="B190" s="38">
        <v>2190.1</v>
      </c>
    </row>
    <row r="191" ht="12.75">
      <c r="B191" s="38">
        <v>705.67</v>
      </c>
    </row>
    <row r="192" ht="12.75">
      <c r="B192" s="38">
        <v>5814.3</v>
      </c>
    </row>
    <row r="193" ht="12.75">
      <c r="B193" s="38">
        <v>24228.54</v>
      </c>
    </row>
    <row r="194" ht="12.75">
      <c r="B194" s="38">
        <v>42681.14</v>
      </c>
    </row>
    <row r="195" ht="12.75">
      <c r="B195" s="28">
        <v>28054.06</v>
      </c>
    </row>
    <row r="196" ht="12.75">
      <c r="B196" s="38">
        <v>5198</v>
      </c>
    </row>
    <row r="197" ht="12.75">
      <c r="B197" s="38">
        <v>5139</v>
      </c>
    </row>
    <row r="198" ht="12.75">
      <c r="B198" s="38">
        <v>613.2</v>
      </c>
    </row>
    <row r="199" ht="12.75">
      <c r="B199" s="38">
        <v>773.52</v>
      </c>
    </row>
    <row r="200" ht="12.75">
      <c r="B200" s="38">
        <v>1055.76</v>
      </c>
    </row>
    <row r="201" ht="12.75">
      <c r="B201" s="38">
        <v>2134.95</v>
      </c>
    </row>
    <row r="202" ht="12.75">
      <c r="B202" s="38">
        <v>3210</v>
      </c>
    </row>
    <row r="203" ht="12.75">
      <c r="B203" s="38">
        <v>1513.72</v>
      </c>
    </row>
    <row r="204" ht="12.75">
      <c r="B204" s="38">
        <v>1570.42</v>
      </c>
    </row>
    <row r="205" ht="12.75">
      <c r="B205" s="38">
        <v>828.71</v>
      </c>
    </row>
    <row r="206" ht="12.75">
      <c r="B206" s="38">
        <v>1014</v>
      </c>
    </row>
    <row r="207" ht="12.75">
      <c r="B207" s="38">
        <v>752.33</v>
      </c>
    </row>
    <row r="208" ht="12.75">
      <c r="B208" s="38">
        <v>6298.76</v>
      </c>
    </row>
    <row r="209" ht="12.75">
      <c r="B209" s="38">
        <v>3420.39</v>
      </c>
    </row>
    <row r="210" ht="12.75">
      <c r="B210" s="38">
        <v>1402.24</v>
      </c>
    </row>
    <row r="211" ht="12.75">
      <c r="B211" s="38">
        <v>6962.18</v>
      </c>
    </row>
    <row r="212" ht="12.75">
      <c r="B212" s="38">
        <v>1834.17</v>
      </c>
    </row>
    <row r="213" ht="12.75">
      <c r="B213" s="38">
        <v>11549.61</v>
      </c>
    </row>
    <row r="214" ht="12.75">
      <c r="B214" s="38">
        <v>13759.12</v>
      </c>
    </row>
    <row r="215" ht="12.75">
      <c r="B215" s="38">
        <v>1338.14</v>
      </c>
    </row>
    <row r="216" ht="12.75">
      <c r="B216" s="38">
        <v>1540</v>
      </c>
    </row>
    <row r="217" ht="12.75">
      <c r="B217" s="38">
        <v>7520</v>
      </c>
    </row>
    <row r="218" ht="12.75">
      <c r="B218" s="38">
        <v>11631.31</v>
      </c>
    </row>
    <row r="219" ht="12.75">
      <c r="B219" s="38">
        <v>2895.31</v>
      </c>
    </row>
    <row r="220" ht="12.75">
      <c r="B220" s="38">
        <v>3891.26</v>
      </c>
    </row>
    <row r="221" ht="12.75">
      <c r="B221" s="38">
        <v>345.43</v>
      </c>
    </row>
    <row r="222" ht="12.75">
      <c r="B222" s="28">
        <v>4937.11</v>
      </c>
    </row>
    <row r="223" ht="12.75">
      <c r="B223" s="38">
        <v>1672.5</v>
      </c>
    </row>
    <row r="224" ht="12.75">
      <c r="B224" s="23">
        <v>2246.84</v>
      </c>
    </row>
    <row r="225" ht="12.75">
      <c r="B225" s="38">
        <v>3001.23</v>
      </c>
    </row>
    <row r="226" ht="12.75">
      <c r="B226" s="46">
        <v>421.9</v>
      </c>
    </row>
    <row r="227" ht="12.75">
      <c r="B227" s="38">
        <v>4491.44</v>
      </c>
    </row>
    <row r="228" ht="12.75">
      <c r="B228" s="37">
        <v>20631.05</v>
      </c>
    </row>
    <row r="229" ht="12.75">
      <c r="B229" s="38">
        <v>1280</v>
      </c>
    </row>
    <row r="230" ht="12.75">
      <c r="B230" s="38">
        <v>12110</v>
      </c>
    </row>
    <row r="231" ht="12.75">
      <c r="B231" s="38">
        <v>1905.67</v>
      </c>
    </row>
    <row r="232" ht="12.75">
      <c r="B232" s="38">
        <v>10764.37</v>
      </c>
    </row>
    <row r="233" ht="12.75">
      <c r="B233" s="38">
        <v>26131.89</v>
      </c>
    </row>
    <row r="234" ht="12.75">
      <c r="B234" s="38">
        <v>8056.27</v>
      </c>
    </row>
    <row r="235" ht="12.75">
      <c r="B235" s="38">
        <v>13280.92</v>
      </c>
    </row>
    <row r="236" ht="12.75">
      <c r="B236" s="38">
        <v>18300</v>
      </c>
    </row>
    <row r="237" ht="12.75">
      <c r="B237" s="38">
        <v>3048.5</v>
      </c>
    </row>
    <row r="238" ht="12.75">
      <c r="B238" s="38">
        <v>775.7</v>
      </c>
    </row>
    <row r="239" ht="12.75">
      <c r="B239" s="38">
        <v>31555</v>
      </c>
    </row>
    <row r="240" ht="12.75">
      <c r="B240" s="38">
        <v>91000</v>
      </c>
    </row>
    <row r="241" ht="12.75">
      <c r="B241" s="38">
        <v>20290.93</v>
      </c>
    </row>
    <row r="242" ht="12.75">
      <c r="B242" s="38">
        <v>19995</v>
      </c>
    </row>
    <row r="243" ht="12.75">
      <c r="B243" s="38">
        <v>4111.76</v>
      </c>
    </row>
    <row r="244" ht="12.75">
      <c r="B244" s="38">
        <v>1122.88</v>
      </c>
    </row>
    <row r="245" ht="12.75">
      <c r="B245" s="38">
        <v>4404.81</v>
      </c>
    </row>
    <row r="246" ht="12.75">
      <c r="B246" s="38">
        <v>440</v>
      </c>
    </row>
    <row r="247" ht="12.75">
      <c r="B247" s="38">
        <v>2904</v>
      </c>
    </row>
    <row r="248" ht="12.75">
      <c r="B248" s="38">
        <v>3300</v>
      </c>
    </row>
    <row r="249" ht="12.75">
      <c r="B249" s="38">
        <v>0</v>
      </c>
    </row>
    <row r="250" ht="12.75">
      <c r="B250" s="38">
        <v>450</v>
      </c>
    </row>
    <row r="251" ht="12.75">
      <c r="B251" s="38">
        <v>4564.35</v>
      </c>
    </row>
    <row r="252" ht="12.75">
      <c r="B252" s="38">
        <v>0</v>
      </c>
    </row>
    <row r="253" ht="12.75">
      <c r="B253" s="38">
        <v>8872.87</v>
      </c>
    </row>
    <row r="254" ht="12.75">
      <c r="B254" s="38">
        <v>8373.25</v>
      </c>
    </row>
    <row r="255" ht="12.75">
      <c r="B255" s="38">
        <v>3020.75</v>
      </c>
    </row>
    <row r="256" ht="12.75">
      <c r="B256" s="38">
        <v>3335.19</v>
      </c>
    </row>
    <row r="257" ht="12.75">
      <c r="B257" s="38">
        <v>8524.8</v>
      </c>
    </row>
    <row r="258" ht="12.75">
      <c r="B258" s="38">
        <v>24800</v>
      </c>
    </row>
    <row r="259" ht="12.75">
      <c r="B259" s="38">
        <v>8938.53</v>
      </c>
    </row>
    <row r="260" ht="12.75">
      <c r="B260" s="38">
        <v>6840</v>
      </c>
    </row>
    <row r="261" ht="12.75">
      <c r="B261" s="38">
        <v>4010</v>
      </c>
    </row>
    <row r="262" ht="12.75">
      <c r="B262" s="38">
        <v>12698.16</v>
      </c>
    </row>
    <row r="263" ht="12.75">
      <c r="B263" s="38">
        <v>16616.16</v>
      </c>
    </row>
    <row r="264" ht="12.75">
      <c r="B264" s="38">
        <v>909.38</v>
      </c>
    </row>
    <row r="265" ht="12.75">
      <c r="B265" s="38">
        <v>34057.5</v>
      </c>
    </row>
    <row r="266" ht="12.75">
      <c r="B266" s="38">
        <v>21762.49</v>
      </c>
    </row>
    <row r="267" ht="12.75">
      <c r="B267" s="38">
        <v>8571.69</v>
      </c>
    </row>
    <row r="268" ht="12.75">
      <c r="B268" s="38">
        <v>7395.19</v>
      </c>
    </row>
    <row r="269" ht="12.75">
      <c r="B269" s="38">
        <v>12250</v>
      </c>
    </row>
    <row r="270" ht="12.75">
      <c r="B270" s="38">
        <v>1333.33</v>
      </c>
    </row>
    <row r="271" ht="12.75">
      <c r="B271" s="38">
        <v>2464.26</v>
      </c>
    </row>
    <row r="272" ht="12.75">
      <c r="B272" s="38">
        <v>1526.04</v>
      </c>
    </row>
    <row r="273" ht="12.75">
      <c r="B273" s="38">
        <v>1807.48</v>
      </c>
    </row>
    <row r="274" ht="12.75">
      <c r="B274" s="38">
        <v>2864.43</v>
      </c>
    </row>
    <row r="275" ht="12.75">
      <c r="B275" s="38">
        <v>65907.36</v>
      </c>
    </row>
    <row r="276" ht="12.75">
      <c r="B276" s="38">
        <v>26067.55</v>
      </c>
    </row>
    <row r="277" ht="12.75">
      <c r="B277" s="38">
        <v>4150.39</v>
      </c>
    </row>
    <row r="278" ht="12.75">
      <c r="B278" s="38">
        <v>517.32</v>
      </c>
    </row>
    <row r="279" ht="12.75">
      <c r="B279" s="38">
        <v>282.83</v>
      </c>
    </row>
    <row r="280" ht="12.75">
      <c r="B280" s="38">
        <v>1366.72</v>
      </c>
    </row>
    <row r="281" ht="12.75">
      <c r="B281" s="38">
        <v>5972.56</v>
      </c>
    </row>
    <row r="282" ht="12.75">
      <c r="B282" s="47">
        <v>16838.3</v>
      </c>
    </row>
    <row r="283" ht="12.75">
      <c r="B283" s="38">
        <v>2203.77</v>
      </c>
    </row>
    <row r="284" ht="12.75">
      <c r="B284" s="47">
        <v>7160.57</v>
      </c>
    </row>
    <row r="285" ht="12.75">
      <c r="B285" s="28">
        <v>1815.46</v>
      </c>
    </row>
    <row r="286" ht="12.75">
      <c r="B286" s="28">
        <v>2380.8</v>
      </c>
    </row>
    <row r="287" ht="12.75">
      <c r="B287" s="28">
        <v>17225.25</v>
      </c>
    </row>
    <row r="288" ht="12.75">
      <c r="B288" s="28">
        <v>1641.04</v>
      </c>
    </row>
    <row r="289" ht="12.75">
      <c r="B289" s="35">
        <v>196.91</v>
      </c>
    </row>
    <row r="290" ht="12.75">
      <c r="B290" s="28">
        <v>4741.78</v>
      </c>
    </row>
    <row r="291" ht="12.75">
      <c r="B291" s="28">
        <v>11257.48</v>
      </c>
    </row>
    <row r="292" ht="12.75">
      <c r="B292" s="34">
        <v>4736.16</v>
      </c>
    </row>
    <row r="293" ht="12.75">
      <c r="B293" s="34">
        <v>2410</v>
      </c>
    </row>
    <row r="294" ht="12.75">
      <c r="B294" s="28">
        <v>598.93</v>
      </c>
    </row>
    <row r="295" ht="12.75">
      <c r="B295" s="49">
        <v>7831.73</v>
      </c>
    </row>
    <row r="296" ht="12.75">
      <c r="B296" s="50">
        <v>1036.8</v>
      </c>
    </row>
    <row r="297" ht="12.75">
      <c r="B297" s="51">
        <v>220</v>
      </c>
    </row>
    <row r="298" ht="12.75">
      <c r="B298" s="30">
        <v>1668.33</v>
      </c>
    </row>
    <row r="299" ht="12.75">
      <c r="B299" s="52">
        <v>3082.79</v>
      </c>
    </row>
    <row r="300" ht="12.75">
      <c r="B300" s="30">
        <v>2460.64</v>
      </c>
    </row>
    <row r="301" ht="12.75">
      <c r="B301" s="44">
        <v>609.37</v>
      </c>
    </row>
    <row r="302" ht="12.75">
      <c r="B302" s="44">
        <v>9071.83</v>
      </c>
    </row>
    <row r="303" ht="12.75">
      <c r="B303" s="44">
        <v>7536.85</v>
      </c>
    </row>
    <row r="304" ht="12.75">
      <c r="B304" s="30">
        <v>261.35</v>
      </c>
    </row>
    <row r="305" ht="12.75">
      <c r="B305" s="30">
        <v>18523.87</v>
      </c>
    </row>
    <row r="306" ht="12.75">
      <c r="B306" s="26">
        <v>14574.17</v>
      </c>
    </row>
    <row r="307" ht="12.75">
      <c r="B307" s="30">
        <v>3334.83</v>
      </c>
    </row>
    <row r="308" ht="12.75">
      <c r="B308" s="44">
        <v>8303.75</v>
      </c>
    </row>
    <row r="309" ht="12.75">
      <c r="B309" s="30">
        <v>9010.58</v>
      </c>
    </row>
    <row r="310" ht="12.75">
      <c r="B310" s="26">
        <v>1456.04</v>
      </c>
    </row>
    <row r="311" ht="12.75">
      <c r="B311" s="26">
        <v>7055.27</v>
      </c>
    </row>
    <row r="312" ht="12.75">
      <c r="B312" s="34">
        <v>7000</v>
      </c>
    </row>
    <row r="313" ht="12.75">
      <c r="B313" s="34">
        <v>9506.91</v>
      </c>
    </row>
    <row r="314" ht="12.75">
      <c r="B314" s="34">
        <v>2679.2</v>
      </c>
    </row>
    <row r="315" ht="12.75">
      <c r="B315" s="34">
        <v>21122.2</v>
      </c>
    </row>
    <row r="316" ht="12.75">
      <c r="B316" s="34">
        <v>1002.82</v>
      </c>
    </row>
    <row r="317" ht="12.75">
      <c r="B317" s="34">
        <v>3179.35</v>
      </c>
    </row>
    <row r="318" ht="12.75">
      <c r="B318" s="75">
        <v>5064.72</v>
      </c>
    </row>
    <row r="319" ht="12.75">
      <c r="B319" s="34">
        <v>1220.1</v>
      </c>
    </row>
    <row r="320" ht="12.75">
      <c r="B320" s="34">
        <v>7847.85</v>
      </c>
    </row>
    <row r="321" ht="12.75">
      <c r="B321" s="34">
        <v>19617</v>
      </c>
    </row>
    <row r="322" ht="12.75">
      <c r="B322" s="34">
        <v>41956.37</v>
      </c>
    </row>
    <row r="323" ht="12.75">
      <c r="B323" s="28">
        <v>8316</v>
      </c>
    </row>
    <row r="324" ht="12.75">
      <c r="B324" s="28">
        <v>3183.6</v>
      </c>
    </row>
    <row r="325" ht="12.75">
      <c r="B325" s="28">
        <v>7736.26</v>
      </c>
    </row>
    <row r="326" ht="12.75">
      <c r="B326" s="28">
        <v>25972.1</v>
      </c>
    </row>
    <row r="327" ht="12.75">
      <c r="B327" s="34">
        <v>539.28</v>
      </c>
    </row>
    <row r="328" ht="12.75">
      <c r="B328" s="34">
        <v>37760.58</v>
      </c>
    </row>
    <row r="329" ht="12.75">
      <c r="B329" s="34">
        <v>1843</v>
      </c>
    </row>
    <row r="330" ht="12.75">
      <c r="B330" s="81">
        <v>615</v>
      </c>
    </row>
    <row r="331" ht="12.75">
      <c r="B331" s="26">
        <v>77.5</v>
      </c>
    </row>
    <row r="332" ht="12.75">
      <c r="B332" s="26">
        <v>4413</v>
      </c>
    </row>
    <row r="333" ht="12.75">
      <c r="B333" s="26">
        <v>20055</v>
      </c>
    </row>
    <row r="334" ht="12.75">
      <c r="B334" s="26">
        <v>3490</v>
      </c>
    </row>
    <row r="335" ht="12.75">
      <c r="B335" s="26">
        <v>9608</v>
      </c>
    </row>
    <row r="336" ht="12.75">
      <c r="B336" s="26">
        <v>4869.82</v>
      </c>
    </row>
    <row r="337" ht="12.75">
      <c r="B337" s="26">
        <v>19321.28</v>
      </c>
    </row>
    <row r="338" ht="12.75">
      <c r="B338" s="26">
        <v>65548.64</v>
      </c>
    </row>
    <row r="339" ht="12.75">
      <c r="B339" s="26">
        <v>65868</v>
      </c>
    </row>
    <row r="340" ht="12.75">
      <c r="B340" s="26">
        <v>46985.84</v>
      </c>
    </row>
    <row r="341" ht="12.75">
      <c r="B341" s="41">
        <v>3233.52</v>
      </c>
    </row>
    <row r="342" ht="13.5" thickBot="1">
      <c r="B342" s="55">
        <v>11060</v>
      </c>
    </row>
    <row r="343" ht="12.75">
      <c r="B343" s="20">
        <v>2000</v>
      </c>
    </row>
    <row r="344" ht="13.5" thickBot="1">
      <c r="B344" s="56">
        <v>0</v>
      </c>
    </row>
    <row r="345" ht="12.75">
      <c r="B345" s="48">
        <v>0</v>
      </c>
    </row>
    <row r="346" ht="12.75">
      <c r="B346" s="38">
        <v>8375.9</v>
      </c>
    </row>
    <row r="347" ht="12.75">
      <c r="B347" s="38">
        <v>32807.62</v>
      </c>
    </row>
    <row r="348" ht="12.75">
      <c r="B348" s="38">
        <v>1101</v>
      </c>
    </row>
    <row r="349" ht="12.75">
      <c r="B349" s="38">
        <v>10340.43</v>
      </c>
    </row>
    <row r="350" ht="12.75">
      <c r="B350" s="47">
        <v>20961.3</v>
      </c>
    </row>
    <row r="351" ht="12.75">
      <c r="B351" s="35">
        <v>4910</v>
      </c>
    </row>
    <row r="352" ht="12.75">
      <c r="B352" s="38">
        <v>17163.29</v>
      </c>
    </row>
    <row r="353" ht="12.75">
      <c r="B353" s="47">
        <v>564.2</v>
      </c>
    </row>
    <row r="354" ht="12.75">
      <c r="B354" s="35">
        <v>4641.26</v>
      </c>
    </row>
    <row r="355" ht="12.75">
      <c r="B355" s="38">
        <v>16206.06</v>
      </c>
    </row>
    <row r="356" ht="12.75">
      <c r="B356" s="38">
        <v>2880</v>
      </c>
    </row>
    <row r="357" ht="12.75">
      <c r="B357" s="34">
        <v>0</v>
      </c>
    </row>
    <row r="358" ht="12.75">
      <c r="B358" s="34">
        <v>224.85</v>
      </c>
    </row>
    <row r="359" ht="12.75">
      <c r="B359" s="35">
        <v>1436.9</v>
      </c>
    </row>
    <row r="360" ht="12.75">
      <c r="B360" s="59">
        <v>185.4</v>
      </c>
    </row>
    <row r="361" ht="12.75">
      <c r="B361" s="83">
        <f>SUM(B1:B360)</f>
        <v>3259677.59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Geodezji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WGKiK</dc:creator>
  <cp:keywords/>
  <dc:description/>
  <cp:lastModifiedBy>uzytkownik</cp:lastModifiedBy>
  <cp:lastPrinted>2019-03-14T10:08:21Z</cp:lastPrinted>
  <dcterms:created xsi:type="dcterms:W3CDTF">2003-10-30T15:11:33Z</dcterms:created>
  <dcterms:modified xsi:type="dcterms:W3CDTF">2019-03-14T10:18:22Z</dcterms:modified>
  <cp:category/>
  <cp:version/>
  <cp:contentType/>
  <cp:contentStatus/>
</cp:coreProperties>
</file>